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00" windowWidth="22692" windowHeight="8748" activeTab="3"/>
  </bookViews>
  <sheets>
    <sheet name="7 класс" sheetId="1" r:id="rId1"/>
    <sheet name="8 класс" sheetId="2" r:id="rId2"/>
    <sheet name="9 класс" sheetId="3" r:id="rId3"/>
    <sheet name="10 класс" sheetId="4" r:id="rId4"/>
  </sheets>
  <externalReferences>
    <externalReference r:id="rId7"/>
    <externalReference r:id="rId8"/>
    <externalReference r:id="rId9"/>
    <externalReference r:id="rId10"/>
  </externalReferences>
  <definedNames>
    <definedName name="klassdeka" localSheetId="3">'[4]S'!$D$4:$D$27</definedName>
    <definedName name="klassdeka" localSheetId="1">'[2]S'!$D$4:$D$27</definedName>
    <definedName name="klassdeka" localSheetId="2">'[3]S'!$D$4:$D$27</definedName>
    <definedName name="klassdeka">'[1]S'!$D$4:$D$27</definedName>
    <definedName name="razdeli" localSheetId="3">'[4]S'!$G$4:$G$13</definedName>
    <definedName name="razdeli" localSheetId="1">'[2]S'!$G$4:$G$13</definedName>
    <definedName name="razdeli" localSheetId="2">'[3]S'!$G$4:$G$13</definedName>
    <definedName name="razdeli">'[1]S'!$G$4:$G$13</definedName>
    <definedName name="uch_all" localSheetId="3">'[4]S'!$D$4:$D$103</definedName>
    <definedName name="uch_all" localSheetId="1">'[2]S'!$D$4:$D$103</definedName>
    <definedName name="uch_all" localSheetId="2">'[3]S'!$D$4:$D$103</definedName>
    <definedName name="uch_all">'[1]S'!$D$4:$D$103</definedName>
  </definedNames>
  <calcPr fullCalcOnLoad="1"/>
</workbook>
</file>

<file path=xl/sharedStrings.xml><?xml version="1.0" encoding="utf-8"?>
<sst xmlns="http://schemas.openxmlformats.org/spreadsheetml/2006/main" count="453" uniqueCount="244">
  <si>
    <t>Результаты Летней биологической олимпиады - 2014 в 7 классе</t>
  </si>
  <si>
    <t>Место</t>
  </si>
  <si>
    <t>Фамилия</t>
  </si>
  <si>
    <t>Имя</t>
  </si>
  <si>
    <t>Регион</t>
  </si>
  <si>
    <t>Часть А</t>
  </si>
  <si>
    <t>Часть В</t>
  </si>
  <si>
    <t>Сумма</t>
  </si>
  <si>
    <t>% от Ср.балла</t>
  </si>
  <si>
    <t>Группа</t>
  </si>
  <si>
    <t>Горбунова</t>
  </si>
  <si>
    <t>Надежда</t>
  </si>
  <si>
    <t>заочная</t>
  </si>
  <si>
    <t>Власова</t>
  </si>
  <si>
    <t>Юлия</t>
  </si>
  <si>
    <t>Лебедева</t>
  </si>
  <si>
    <t>Диана</t>
  </si>
  <si>
    <t>Полякова</t>
  </si>
  <si>
    <t>Мария</t>
  </si>
  <si>
    <t>очная</t>
  </si>
  <si>
    <t>Гусев</t>
  </si>
  <si>
    <t>Егор</t>
  </si>
  <si>
    <t>7 - 8</t>
  </si>
  <si>
    <t>Полюхович</t>
  </si>
  <si>
    <t>Максим</t>
  </si>
  <si>
    <t>Селифанова</t>
  </si>
  <si>
    <t>Ксения</t>
  </si>
  <si>
    <t>Зыкова</t>
  </si>
  <si>
    <t>Софья</t>
  </si>
  <si>
    <t xml:space="preserve">Лисина </t>
  </si>
  <si>
    <t>Назарова</t>
  </si>
  <si>
    <t>Ирина</t>
  </si>
  <si>
    <t>Куприянов</t>
  </si>
  <si>
    <t>Пантелеймон</t>
  </si>
  <si>
    <t>Наумова</t>
  </si>
  <si>
    <t>Татьяна</t>
  </si>
  <si>
    <t>14 - 15</t>
  </si>
  <si>
    <t>Лодыгина</t>
  </si>
  <si>
    <t>Анастасия</t>
  </si>
  <si>
    <t>Цибизова</t>
  </si>
  <si>
    <t>Дарина</t>
  </si>
  <si>
    <t>Русин</t>
  </si>
  <si>
    <t>Тулявко</t>
  </si>
  <si>
    <t>Влада</t>
  </si>
  <si>
    <t>Лазарев</t>
  </si>
  <si>
    <t>Роман</t>
  </si>
  <si>
    <t>Широкова</t>
  </si>
  <si>
    <t>Анна</t>
  </si>
  <si>
    <t>Хуако</t>
  </si>
  <si>
    <t>Изабелла</t>
  </si>
  <si>
    <t>Результаты Летней биологической олимпиады - 2014 в 8 классе</t>
  </si>
  <si>
    <t>Овчинникова</t>
  </si>
  <si>
    <t>Перевощикова</t>
  </si>
  <si>
    <t>Кристина</t>
  </si>
  <si>
    <t>Белоусова</t>
  </si>
  <si>
    <t>Евгения</t>
  </si>
  <si>
    <t>Сулейманов</t>
  </si>
  <si>
    <t>Шакир</t>
  </si>
  <si>
    <t>Постникова</t>
  </si>
  <si>
    <t>Екатерина</t>
  </si>
  <si>
    <t>Беляева</t>
  </si>
  <si>
    <t>Петров</t>
  </si>
  <si>
    <t>Дарья</t>
  </si>
  <si>
    <t>Архипова</t>
  </si>
  <si>
    <t>Алина</t>
  </si>
  <si>
    <t>Морозов</t>
  </si>
  <si>
    <t>Александр</t>
  </si>
  <si>
    <t>Мусин</t>
  </si>
  <si>
    <t>Радель</t>
  </si>
  <si>
    <t>Зубарева</t>
  </si>
  <si>
    <t>Строкач</t>
  </si>
  <si>
    <t>Никита</t>
  </si>
  <si>
    <t>Сазанова</t>
  </si>
  <si>
    <t>Королёва</t>
  </si>
  <si>
    <t>Елизавета</t>
  </si>
  <si>
    <t>Николай</t>
  </si>
  <si>
    <t>Хабибуллин</t>
  </si>
  <si>
    <t>Ленар</t>
  </si>
  <si>
    <t>Павлюк</t>
  </si>
  <si>
    <t>Виолетта</t>
  </si>
  <si>
    <t>Пелевина</t>
  </si>
  <si>
    <t>Эльвира</t>
  </si>
  <si>
    <t>Винокурова</t>
  </si>
  <si>
    <t>Марина</t>
  </si>
  <si>
    <t>Базиянц</t>
  </si>
  <si>
    <t>Лусинэ</t>
  </si>
  <si>
    <t>Пяткова</t>
  </si>
  <si>
    <t>Наталья</t>
  </si>
  <si>
    <t>Монова</t>
  </si>
  <si>
    <t>Земцова</t>
  </si>
  <si>
    <t>Ольга</t>
  </si>
  <si>
    <t>Результаты Летней биологической олимпиады - 2014 в 9 классе</t>
  </si>
  <si>
    <t>Азбукина</t>
  </si>
  <si>
    <t>Котельникова</t>
  </si>
  <si>
    <t>Федышин</t>
  </si>
  <si>
    <t>Вероника</t>
  </si>
  <si>
    <t>Гончаров</t>
  </si>
  <si>
    <t>Полинова</t>
  </si>
  <si>
    <t>Альмина</t>
  </si>
  <si>
    <t>Родин</t>
  </si>
  <si>
    <t>Мурзякова</t>
  </si>
  <si>
    <t>Бабенко</t>
  </si>
  <si>
    <t>Владислав</t>
  </si>
  <si>
    <t>Корчагина</t>
  </si>
  <si>
    <t>Загирова</t>
  </si>
  <si>
    <t>Ахметшина</t>
  </si>
  <si>
    <t>Азалия</t>
  </si>
  <si>
    <t>Змеева</t>
  </si>
  <si>
    <t>Паницина</t>
  </si>
  <si>
    <t>Валентина</t>
  </si>
  <si>
    <t>Антонова</t>
  </si>
  <si>
    <t>Аманжол</t>
  </si>
  <si>
    <t>Адиль</t>
  </si>
  <si>
    <t>17 - 18</t>
  </si>
  <si>
    <t>Подлевских</t>
  </si>
  <si>
    <t>Григорьева</t>
  </si>
  <si>
    <t>Александра</t>
  </si>
  <si>
    <t>Федорова</t>
  </si>
  <si>
    <t>Захаров</t>
  </si>
  <si>
    <t>Михаил</t>
  </si>
  <si>
    <t>Раппопорт</t>
  </si>
  <si>
    <t>Кимеева</t>
  </si>
  <si>
    <t>Кайсина</t>
  </si>
  <si>
    <t>Полина</t>
  </si>
  <si>
    <t>Хакимов</t>
  </si>
  <si>
    <t>Даниль</t>
  </si>
  <si>
    <t>Марышева</t>
  </si>
  <si>
    <t>Исупова</t>
  </si>
  <si>
    <t>Арина</t>
  </si>
  <si>
    <t>Арютина</t>
  </si>
  <si>
    <t>Цапурина</t>
  </si>
  <si>
    <t>Липский</t>
  </si>
  <si>
    <t>Дмитрий</t>
  </si>
  <si>
    <t>Бабанина</t>
  </si>
  <si>
    <t>Шишкина</t>
  </si>
  <si>
    <t>Крупко</t>
  </si>
  <si>
    <t>Макар</t>
  </si>
  <si>
    <t>Никулов</t>
  </si>
  <si>
    <t>Марк</t>
  </si>
  <si>
    <t>Результаты Летней биологической олимпиады - 2014 в 10 классе</t>
  </si>
  <si>
    <t>Воронцов</t>
  </si>
  <si>
    <t>Тимофей</t>
  </si>
  <si>
    <t>Воронцов Тимофей</t>
  </si>
  <si>
    <t>Фоменко</t>
  </si>
  <si>
    <t>Сергей</t>
  </si>
  <si>
    <t>Фоменко Сергей</t>
  </si>
  <si>
    <t>Дубровская</t>
  </si>
  <si>
    <t>Дубровская Анастасия</t>
  </si>
  <si>
    <t>Емельяненко</t>
  </si>
  <si>
    <t>Вера</t>
  </si>
  <si>
    <t>Емельяненко Вера</t>
  </si>
  <si>
    <t>Аксенова Юлия</t>
  </si>
  <si>
    <t>Преображенская Юлия</t>
  </si>
  <si>
    <t>Ярошенко</t>
  </si>
  <si>
    <t>Ярошенко Владислав</t>
  </si>
  <si>
    <t>Бобровская</t>
  </si>
  <si>
    <t>Бобровская Александра</t>
  </si>
  <si>
    <t>Крюк</t>
  </si>
  <si>
    <t>Крюк Мария</t>
  </si>
  <si>
    <t>Красовский</t>
  </si>
  <si>
    <t>Глеб</t>
  </si>
  <si>
    <t>Красовский Глеб</t>
  </si>
  <si>
    <t>Шипачева</t>
  </si>
  <si>
    <t>Шипачева Анастасия</t>
  </si>
  <si>
    <t>Князева</t>
  </si>
  <si>
    <t>Князева Анастасия</t>
  </si>
  <si>
    <t>Иванова</t>
  </si>
  <si>
    <t>Антонина</t>
  </si>
  <si>
    <t>Иванова Антонина</t>
  </si>
  <si>
    <t>Ермишина</t>
  </si>
  <si>
    <t>Ермишина Елизавета</t>
  </si>
  <si>
    <t>Каримов</t>
  </si>
  <si>
    <t>Тимур</t>
  </si>
  <si>
    <t>Каримов Тимур</t>
  </si>
  <si>
    <t>Миннегалиева</t>
  </si>
  <si>
    <t>Айгуль</t>
  </si>
  <si>
    <t>Миннегалиева Айгуль</t>
  </si>
  <si>
    <t>Голубцов</t>
  </si>
  <si>
    <t>Виталий</t>
  </si>
  <si>
    <t>Голубцов Виталий</t>
  </si>
  <si>
    <t>Индейкин</t>
  </si>
  <si>
    <t>Фёдор</t>
  </si>
  <si>
    <t>Индейкин Фёдор</t>
  </si>
  <si>
    <t>Брагина</t>
  </si>
  <si>
    <t>Брагина Ирина</t>
  </si>
  <si>
    <t xml:space="preserve">Басистая </t>
  </si>
  <si>
    <t>Басистая  Мария</t>
  </si>
  <si>
    <t>Поскедова</t>
  </si>
  <si>
    <t>Яна</t>
  </si>
  <si>
    <t>Поскедова Яна</t>
  </si>
  <si>
    <t>Сергевнина Валентина</t>
  </si>
  <si>
    <t>Созонов</t>
  </si>
  <si>
    <t>Созонов Никита</t>
  </si>
  <si>
    <t xml:space="preserve">Смирнова </t>
  </si>
  <si>
    <t>Смирнова  Елизавета</t>
  </si>
  <si>
    <t>Грекова</t>
  </si>
  <si>
    <t>Грекова Анастасия</t>
  </si>
  <si>
    <t>Линкина</t>
  </si>
  <si>
    <t>Линкина Екатерина</t>
  </si>
  <si>
    <t>Косенчук</t>
  </si>
  <si>
    <t>Валерий</t>
  </si>
  <si>
    <t>Косенчук Валерий</t>
  </si>
  <si>
    <t>Мосунов</t>
  </si>
  <si>
    <t>Владимир</t>
  </si>
  <si>
    <t>Мосунов Владимир</t>
  </si>
  <si>
    <t>Гатауллина</t>
  </si>
  <si>
    <t>Аделина</t>
  </si>
  <si>
    <t>Гатауллина Аделина</t>
  </si>
  <si>
    <t>Соловьева</t>
  </si>
  <si>
    <t>Соловьева Мария</t>
  </si>
  <si>
    <t>Богданова</t>
  </si>
  <si>
    <t>Богданова Полина</t>
  </si>
  <si>
    <t>Коромыслова</t>
  </si>
  <si>
    <t>Коромыслова Мария</t>
  </si>
  <si>
    <t>Наговицын</t>
  </si>
  <si>
    <t>Денис</t>
  </si>
  <si>
    <t>Наговицын Денис</t>
  </si>
  <si>
    <t>Кубрина</t>
  </si>
  <si>
    <t>Снежана</t>
  </si>
  <si>
    <t>Кубрина Снежана</t>
  </si>
  <si>
    <t>Панина</t>
  </si>
  <si>
    <t>Наталия</t>
  </si>
  <si>
    <t>Панина Наталия</t>
  </si>
  <si>
    <t>Смирнов</t>
  </si>
  <si>
    <t>Смирнов Егор</t>
  </si>
  <si>
    <t>Захаров Никита</t>
  </si>
  <si>
    <t>Черных</t>
  </si>
  <si>
    <t>Черных Егор</t>
  </si>
  <si>
    <t>Филиппова</t>
  </si>
  <si>
    <t>Филиппова Юлия</t>
  </si>
  <si>
    <t>Моругина</t>
  </si>
  <si>
    <t>Моругина Ольга</t>
  </si>
  <si>
    <t>Федорова Наталья</t>
  </si>
  <si>
    <t>Михайлов</t>
  </si>
  <si>
    <t>Михайлов Николай</t>
  </si>
  <si>
    <t>Нурмухаметова Алина</t>
  </si>
  <si>
    <t>Средний балл</t>
  </si>
  <si>
    <t>diabolica</t>
  </si>
  <si>
    <t>123456789</t>
  </si>
  <si>
    <t>kakulka</t>
  </si>
  <si>
    <t>bonisana</t>
  </si>
  <si>
    <t>jnppwpl</t>
  </si>
  <si>
    <t>Hestiya</t>
  </si>
  <si>
    <t>Алина Фанисовна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</si>
</sst>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20" fillId="0" borderId="0" xfId="0" applyFont="1" applyAlignment="1">
      <alignment horizontal="center"/>
    </xf>
    <xf numFmtId="49" fontId="21" fillId="0" borderId="15" xfId="0" applyNumberFormat="1" applyFont="1" applyBorder="1" applyAlignment="1">
      <alignment horizontal="center"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7" xfId="0" applyFont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164" fontId="21" fillId="33" borderId="18" xfId="0" applyNumberFormat="1" applyFont="1" applyFill="1" applyBorder="1" applyAlignment="1">
      <alignment horizontal="center"/>
    </xf>
    <xf numFmtId="0" fontId="21" fillId="0" borderId="19" xfId="0" applyFont="1" applyBorder="1" applyAlignment="1">
      <alignment horizontal="center"/>
    </xf>
    <xf numFmtId="49" fontId="21" fillId="0" borderId="20" xfId="0" applyNumberFormat="1" applyFont="1" applyBorder="1" applyAlignment="1">
      <alignment horizontal="center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2" xfId="0" applyFont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164" fontId="21" fillId="33" borderId="23" xfId="0" applyNumberFormat="1" applyFont="1" applyFill="1" applyBorder="1" applyAlignment="1">
      <alignment horizontal="center"/>
    </xf>
    <xf numFmtId="0" fontId="21" fillId="0" borderId="24" xfId="0" applyFont="1" applyBorder="1" applyAlignment="1">
      <alignment horizontal="center"/>
    </xf>
    <xf numFmtId="49" fontId="21" fillId="0" borderId="24" xfId="0" applyNumberFormat="1" applyFont="1" applyBorder="1" applyAlignment="1">
      <alignment horizontal="center"/>
    </xf>
    <xf numFmtId="0" fontId="21" fillId="0" borderId="22" xfId="0" applyFont="1" applyFill="1" applyBorder="1" applyAlignment="1">
      <alignment horizontal="left"/>
    </xf>
    <xf numFmtId="0" fontId="21" fillId="0" borderId="20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164" fontId="21" fillId="0" borderId="27" xfId="0" applyNumberFormat="1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7" xfId="0" applyFont="1" applyFill="1" applyBorder="1" applyAlignment="1">
      <alignment horizontal="left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32" xfId="0" applyFont="1" applyFill="1" applyBorder="1" applyAlignment="1">
      <alignment horizontal="center"/>
    </xf>
    <xf numFmtId="0" fontId="19" fillId="33" borderId="33" xfId="0" applyFont="1" applyFill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36" xfId="0" applyFont="1" applyBorder="1" applyAlignment="1">
      <alignment/>
    </xf>
    <xf numFmtId="0" fontId="21" fillId="0" borderId="37" xfId="0" applyFont="1" applyBorder="1" applyAlignment="1">
      <alignment/>
    </xf>
    <xf numFmtId="0" fontId="21" fillId="0" borderId="37" xfId="0" applyFont="1" applyBorder="1" applyAlignment="1">
      <alignment horizontal="center"/>
    </xf>
    <xf numFmtId="0" fontId="21" fillId="0" borderId="37" xfId="0" applyFont="1" applyFill="1" applyBorder="1" applyAlignment="1">
      <alignment horizontal="center"/>
    </xf>
    <xf numFmtId="164" fontId="21" fillId="33" borderId="38" xfId="0" applyNumberFormat="1" applyFont="1" applyFill="1" applyBorder="1" applyAlignment="1">
      <alignment horizontal="center"/>
    </xf>
    <xf numFmtId="0" fontId="21" fillId="0" borderId="3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s_lbo2014-7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es_lbo2014-8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res_lbo2014-9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res_lbo2014-1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Данные_А"/>
      <sheetName val="Данные_В"/>
      <sheetName val="Проверка_А"/>
      <sheetName val="Проверка_В"/>
      <sheetName val="Рез"/>
      <sheetName val="Стат_предм"/>
      <sheetName val="Стат_ученик"/>
      <sheetName val="Слито_А"/>
      <sheetName val="Слито_В"/>
      <sheetName val="S"/>
    </sheetNames>
    <sheetDataSet>
      <sheetData sheetId="10">
        <row r="4">
          <cell r="D4" t="str">
            <v>Ватолкина Ника</v>
          </cell>
          <cell r="G4" t="str">
            <v>Ботаника простые</v>
          </cell>
        </row>
        <row r="5">
          <cell r="D5" t="str">
            <v>Власова Юлия</v>
          </cell>
          <cell r="G5" t="str">
            <v>Ботаника сложные</v>
          </cell>
        </row>
        <row r="6">
          <cell r="D6" t="str">
            <v>Горбунова Надежда</v>
          </cell>
          <cell r="G6" t="str">
            <v>Ботаника средние</v>
          </cell>
        </row>
        <row r="7">
          <cell r="D7" t="str">
            <v>Гусев Егор</v>
          </cell>
          <cell r="G7" t="str">
            <v>Зоол беспозвон простые</v>
          </cell>
        </row>
        <row r="8">
          <cell r="D8" t="str">
            <v>Зыкова Софья</v>
          </cell>
          <cell r="G8" t="str">
            <v>Зоол беспозвон сложные</v>
          </cell>
        </row>
        <row r="9">
          <cell r="D9" t="str">
            <v>Куприянов Пантелеймон</v>
          </cell>
          <cell r="G9" t="str">
            <v>Зоол беспозвон средние</v>
          </cell>
        </row>
        <row r="10">
          <cell r="D10" t="str">
            <v>Лазарев Роман</v>
          </cell>
          <cell r="G10">
            <v>0</v>
          </cell>
        </row>
        <row r="11">
          <cell r="D11" t="str">
            <v>Лебедева Диана</v>
          </cell>
          <cell r="G11">
            <v>0</v>
          </cell>
        </row>
        <row r="12">
          <cell r="D12" t="str">
            <v>Лисина  Мария</v>
          </cell>
          <cell r="G12">
            <v>0</v>
          </cell>
        </row>
        <row r="13">
          <cell r="D13" t="str">
            <v>Лодыгина Анастасия</v>
          </cell>
          <cell r="G13">
            <v>0</v>
          </cell>
        </row>
        <row r="14">
          <cell r="D14" t="str">
            <v>Назарова Ирина</v>
          </cell>
        </row>
        <row r="15">
          <cell r="D15" t="str">
            <v>Наумова Татьяна</v>
          </cell>
        </row>
        <row r="16">
          <cell r="D16" t="str">
            <v>Полюхович Максим</v>
          </cell>
        </row>
        <row r="17">
          <cell r="D17" t="str">
            <v>Полякова Мария</v>
          </cell>
        </row>
        <row r="18">
          <cell r="D18" t="str">
            <v>Русин Диана</v>
          </cell>
        </row>
        <row r="19">
          <cell r="D19" t="str">
            <v>Селифанова Ксения</v>
          </cell>
        </row>
        <row r="20">
          <cell r="D20" t="str">
            <v>Тулявко Влада</v>
          </cell>
        </row>
        <row r="21">
          <cell r="D21" t="str">
            <v>Хуако Изабелла</v>
          </cell>
        </row>
        <row r="22">
          <cell r="D22" t="str">
            <v>Цибизова Дарина</v>
          </cell>
        </row>
        <row r="23">
          <cell r="D23" t="str">
            <v>Широкова Анна</v>
          </cell>
        </row>
        <row r="24">
          <cell r="D24" t="str">
            <v>0 0</v>
          </cell>
        </row>
        <row r="25">
          <cell r="D25" t="str">
            <v>0 0</v>
          </cell>
        </row>
        <row r="26">
          <cell r="D26" t="str">
            <v>0 0</v>
          </cell>
        </row>
        <row r="27">
          <cell r="D27" t="str">
            <v>0 0</v>
          </cell>
        </row>
        <row r="28">
          <cell r="D28" t="str">
            <v>0 0</v>
          </cell>
        </row>
        <row r="29">
          <cell r="D29" t="str">
            <v>0 0</v>
          </cell>
        </row>
        <row r="30">
          <cell r="D30" t="str">
            <v>0 0</v>
          </cell>
        </row>
        <row r="31">
          <cell r="D31" t="str">
            <v>0 0</v>
          </cell>
        </row>
        <row r="32">
          <cell r="D32" t="str">
            <v>0 0</v>
          </cell>
        </row>
        <row r="33">
          <cell r="D33" t="str">
            <v>0 0</v>
          </cell>
        </row>
        <row r="34">
          <cell r="D34" t="str">
            <v>0 0</v>
          </cell>
        </row>
        <row r="35">
          <cell r="D35" t="str">
            <v>0 0</v>
          </cell>
        </row>
        <row r="36">
          <cell r="D36" t="str">
            <v>0 0</v>
          </cell>
        </row>
        <row r="37">
          <cell r="D37" t="str">
            <v>0 0</v>
          </cell>
        </row>
        <row r="38">
          <cell r="D38" t="str">
            <v>0 0</v>
          </cell>
        </row>
        <row r="39">
          <cell r="D39" t="str">
            <v>0 0</v>
          </cell>
        </row>
        <row r="40">
          <cell r="D40" t="str">
            <v>0 0</v>
          </cell>
        </row>
        <row r="41">
          <cell r="D41" t="str">
            <v>0 0</v>
          </cell>
        </row>
        <row r="42">
          <cell r="D42" t="str">
            <v>0 0</v>
          </cell>
        </row>
        <row r="43">
          <cell r="D43" t="str">
            <v>0 0</v>
          </cell>
        </row>
        <row r="44">
          <cell r="D44" t="str">
            <v>0 0</v>
          </cell>
        </row>
        <row r="45">
          <cell r="D45" t="str">
            <v>0 0</v>
          </cell>
        </row>
        <row r="46">
          <cell r="D46" t="str">
            <v>0 0</v>
          </cell>
        </row>
        <row r="47">
          <cell r="D47" t="str">
            <v>0 0</v>
          </cell>
        </row>
        <row r="48">
          <cell r="D48" t="str">
            <v>0 0</v>
          </cell>
        </row>
        <row r="49">
          <cell r="D49" t="str">
            <v>0 0</v>
          </cell>
        </row>
        <row r="50">
          <cell r="D50" t="str">
            <v>0 0</v>
          </cell>
        </row>
        <row r="51">
          <cell r="D51" t="str">
            <v>0 0</v>
          </cell>
        </row>
        <row r="52">
          <cell r="D52" t="str">
            <v>0 0</v>
          </cell>
        </row>
        <row r="53">
          <cell r="D53" t="str">
            <v>0 0</v>
          </cell>
        </row>
        <row r="54">
          <cell r="D54" t="str">
            <v>0 0</v>
          </cell>
        </row>
        <row r="55">
          <cell r="D55" t="str">
            <v>0 0</v>
          </cell>
        </row>
        <row r="56">
          <cell r="D56" t="str">
            <v>0 0</v>
          </cell>
        </row>
        <row r="57">
          <cell r="D57" t="str">
            <v>0 0</v>
          </cell>
        </row>
        <row r="58">
          <cell r="D58" t="str">
            <v>0 0</v>
          </cell>
        </row>
        <row r="59">
          <cell r="D59" t="str">
            <v>0 0</v>
          </cell>
        </row>
        <row r="60">
          <cell r="D60" t="str">
            <v>0 0</v>
          </cell>
        </row>
        <row r="61">
          <cell r="D61" t="str">
            <v>0 0</v>
          </cell>
        </row>
        <row r="62">
          <cell r="D62" t="str">
            <v>0 0</v>
          </cell>
        </row>
        <row r="63">
          <cell r="D63" t="str">
            <v>0 0</v>
          </cell>
        </row>
        <row r="64">
          <cell r="D64" t="str">
            <v>0 0</v>
          </cell>
        </row>
        <row r="65">
          <cell r="D65" t="str">
            <v>0 0</v>
          </cell>
        </row>
        <row r="66">
          <cell r="D66" t="str">
            <v>0 0</v>
          </cell>
        </row>
        <row r="67">
          <cell r="D67" t="str">
            <v>0 0</v>
          </cell>
        </row>
        <row r="68">
          <cell r="D68" t="str">
            <v>0 0</v>
          </cell>
        </row>
        <row r="69">
          <cell r="D69" t="str">
            <v>0 0</v>
          </cell>
        </row>
        <row r="70">
          <cell r="D70" t="str">
            <v>0 0</v>
          </cell>
        </row>
        <row r="71">
          <cell r="D71" t="str">
            <v>0 0</v>
          </cell>
        </row>
        <row r="72">
          <cell r="D72" t="str">
            <v>0 0</v>
          </cell>
        </row>
        <row r="73">
          <cell r="D73" t="str">
            <v>0 0</v>
          </cell>
        </row>
        <row r="74">
          <cell r="D74" t="str">
            <v>0 0</v>
          </cell>
        </row>
        <row r="75">
          <cell r="D75" t="str">
            <v>0 0</v>
          </cell>
        </row>
        <row r="76">
          <cell r="D76" t="str">
            <v>0 0</v>
          </cell>
        </row>
        <row r="77">
          <cell r="D77" t="str">
            <v>0 0</v>
          </cell>
        </row>
        <row r="78">
          <cell r="D78" t="str">
            <v>0 0</v>
          </cell>
        </row>
        <row r="79">
          <cell r="D79" t="str">
            <v>0 0</v>
          </cell>
        </row>
        <row r="80">
          <cell r="D80" t="str">
            <v>0 0</v>
          </cell>
        </row>
        <row r="81">
          <cell r="D81" t="str">
            <v>0 0</v>
          </cell>
        </row>
        <row r="82">
          <cell r="D82" t="str">
            <v>0 0</v>
          </cell>
        </row>
        <row r="83">
          <cell r="D83" t="str">
            <v>0 0</v>
          </cell>
        </row>
        <row r="84">
          <cell r="D84" t="str">
            <v>0 0</v>
          </cell>
        </row>
        <row r="85">
          <cell r="D85" t="str">
            <v>0 0</v>
          </cell>
        </row>
        <row r="86">
          <cell r="D86" t="str">
            <v>0 0</v>
          </cell>
        </row>
        <row r="87">
          <cell r="D87" t="str">
            <v>0 0</v>
          </cell>
        </row>
        <row r="88">
          <cell r="D88" t="str">
            <v>0 0</v>
          </cell>
        </row>
        <row r="89">
          <cell r="D89" t="str">
            <v>0 0</v>
          </cell>
        </row>
        <row r="90">
          <cell r="D90" t="str">
            <v>0 0</v>
          </cell>
        </row>
        <row r="91">
          <cell r="D91" t="str">
            <v>0 0</v>
          </cell>
        </row>
        <row r="92">
          <cell r="D92" t="str">
            <v>0 0</v>
          </cell>
        </row>
        <row r="93">
          <cell r="D93" t="str">
            <v>0 0</v>
          </cell>
        </row>
        <row r="94">
          <cell r="D94" t="str">
            <v>0 0</v>
          </cell>
        </row>
        <row r="95">
          <cell r="D95" t="str">
            <v>0 0</v>
          </cell>
        </row>
        <row r="96">
          <cell r="D96" t="str">
            <v>0 0</v>
          </cell>
        </row>
        <row r="97">
          <cell r="D97" t="str">
            <v>0 0</v>
          </cell>
        </row>
        <row r="98">
          <cell r="D98" t="str">
            <v>0 0</v>
          </cell>
        </row>
        <row r="99">
          <cell r="D99" t="str">
            <v>0 0</v>
          </cell>
        </row>
        <row r="100">
          <cell r="D100" t="str">
            <v>0 0</v>
          </cell>
        </row>
        <row r="101">
          <cell r="D101" t="str">
            <v>0 0</v>
          </cell>
        </row>
        <row r="102">
          <cell r="D102" t="str">
            <v>0 0</v>
          </cell>
        </row>
        <row r="103">
          <cell r="D103" t="str">
            <v>0 0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Данные_А"/>
      <sheetName val="Данные_В"/>
      <sheetName val="Проверка_А"/>
      <sheetName val="Проверка_В"/>
      <sheetName val="Рез"/>
      <sheetName val="Стат_предм"/>
      <sheetName val="Стат_ученик"/>
      <sheetName val="Слито_А"/>
      <sheetName val="Слито_В"/>
      <sheetName val="S"/>
    </sheetNames>
    <sheetDataSet>
      <sheetData sheetId="10">
        <row r="4">
          <cell r="D4" t="str">
            <v>Архипова Алина</v>
          </cell>
          <cell r="G4" t="str">
            <v>Анат растений простые</v>
          </cell>
        </row>
        <row r="5">
          <cell r="D5" t="str">
            <v>Базиянц Лусинэ</v>
          </cell>
          <cell r="G5" t="str">
            <v>Анат растений сложн</v>
          </cell>
        </row>
        <row r="6">
          <cell r="D6" t="str">
            <v>Белоусова Евгения</v>
          </cell>
          <cell r="G6" t="str">
            <v>Гистология простые</v>
          </cell>
        </row>
        <row r="7">
          <cell r="D7" t="str">
            <v>Беляева Юлия</v>
          </cell>
          <cell r="G7" t="str">
            <v>Гистология сложн</v>
          </cell>
        </row>
        <row r="8">
          <cell r="D8" t="str">
            <v>Бондаренко Анастасия</v>
          </cell>
          <cell r="G8" t="str">
            <v>Зоология бесп простые</v>
          </cell>
        </row>
        <row r="9">
          <cell r="D9" t="str">
            <v>Винокурова Марина</v>
          </cell>
          <cell r="G9" t="str">
            <v>Зоология бесп сложн</v>
          </cell>
        </row>
        <row r="10">
          <cell r="D10" t="str">
            <v>Зейнетдинова Дина</v>
          </cell>
          <cell r="G10" t="str">
            <v>Зоология позв простые</v>
          </cell>
        </row>
        <row r="11">
          <cell r="D11" t="str">
            <v>Земцова Ольга</v>
          </cell>
          <cell r="G11" t="str">
            <v>Зоология позв сложн</v>
          </cell>
        </row>
        <row r="12">
          <cell r="D12" t="str">
            <v>Зубарева Екатерина</v>
          </cell>
          <cell r="G12">
            <v>0</v>
          </cell>
        </row>
        <row r="13">
          <cell r="D13" t="str">
            <v>Киселев Николай</v>
          </cell>
          <cell r="G13">
            <v>0</v>
          </cell>
        </row>
        <row r="14">
          <cell r="D14" t="str">
            <v>Королёва Елизавета</v>
          </cell>
        </row>
        <row r="15">
          <cell r="D15" t="str">
            <v>Монова Юлия</v>
          </cell>
        </row>
        <row r="16">
          <cell r="D16" t="str">
            <v>Морозов Александр</v>
          </cell>
        </row>
        <row r="17">
          <cell r="D17" t="str">
            <v>Мусин Радель</v>
          </cell>
        </row>
        <row r="18">
          <cell r="D18" t="str">
            <v>Овчинникова Юлия</v>
          </cell>
        </row>
        <row r="19">
          <cell r="D19" t="str">
            <v>Павлюк Виолетта</v>
          </cell>
        </row>
        <row r="20">
          <cell r="D20" t="str">
            <v>Пелевина Эльвира</v>
          </cell>
        </row>
        <row r="21">
          <cell r="D21" t="str">
            <v>Перевощикова Кристина</v>
          </cell>
        </row>
        <row r="22">
          <cell r="D22" t="str">
            <v>Петров Егор</v>
          </cell>
        </row>
        <row r="23">
          <cell r="D23" t="str">
            <v>Постникова Екатерина</v>
          </cell>
        </row>
        <row r="24">
          <cell r="D24" t="str">
            <v>Пяткова Наталья</v>
          </cell>
        </row>
        <row r="25">
          <cell r="D25" t="str">
            <v>Сазанова Евгения</v>
          </cell>
        </row>
        <row r="26">
          <cell r="D26" t="str">
            <v>Строкач Никита</v>
          </cell>
        </row>
        <row r="27">
          <cell r="D27" t="str">
            <v>Сулейманов Шакир</v>
          </cell>
        </row>
        <row r="28">
          <cell r="D28" t="str">
            <v>Хабибуллин Ленар</v>
          </cell>
        </row>
        <row r="29">
          <cell r="D29" t="str">
            <v>Шамаева Дарья</v>
          </cell>
        </row>
        <row r="30">
          <cell r="D30" t="str">
            <v>0 0</v>
          </cell>
        </row>
        <row r="31">
          <cell r="D31" t="str">
            <v>0 0</v>
          </cell>
        </row>
        <row r="32">
          <cell r="D32" t="str">
            <v>0 0</v>
          </cell>
        </row>
        <row r="33">
          <cell r="D33" t="str">
            <v>0 0</v>
          </cell>
        </row>
        <row r="34">
          <cell r="D34" t="str">
            <v>0 0</v>
          </cell>
        </row>
        <row r="35">
          <cell r="D35" t="str">
            <v>0 0</v>
          </cell>
        </row>
        <row r="36">
          <cell r="D36" t="str">
            <v>0 0</v>
          </cell>
        </row>
        <row r="37">
          <cell r="D37" t="str">
            <v>0 0</v>
          </cell>
        </row>
        <row r="38">
          <cell r="D38" t="str">
            <v>0 0</v>
          </cell>
        </row>
        <row r="39">
          <cell r="D39" t="str">
            <v>0 0</v>
          </cell>
        </row>
        <row r="40">
          <cell r="D40" t="str">
            <v>0 0</v>
          </cell>
        </row>
        <row r="41">
          <cell r="D41" t="str">
            <v>0 0</v>
          </cell>
        </row>
        <row r="42">
          <cell r="D42" t="str">
            <v>0 0</v>
          </cell>
        </row>
        <row r="43">
          <cell r="D43" t="str">
            <v>0 0</v>
          </cell>
        </row>
        <row r="44">
          <cell r="D44" t="str">
            <v>0 0</v>
          </cell>
        </row>
        <row r="45">
          <cell r="D45" t="str">
            <v>0 0</v>
          </cell>
        </row>
        <row r="46">
          <cell r="D46" t="str">
            <v>0 0</v>
          </cell>
        </row>
        <row r="47">
          <cell r="D47" t="str">
            <v>0 0</v>
          </cell>
        </row>
        <row r="48">
          <cell r="D48" t="str">
            <v>0 0</v>
          </cell>
        </row>
        <row r="49">
          <cell r="D49" t="str">
            <v>0 0</v>
          </cell>
        </row>
        <row r="50">
          <cell r="D50" t="str">
            <v>0 0</v>
          </cell>
        </row>
        <row r="51">
          <cell r="D51" t="str">
            <v>0 0</v>
          </cell>
        </row>
        <row r="52">
          <cell r="D52" t="str">
            <v>0 0</v>
          </cell>
        </row>
        <row r="53">
          <cell r="D53" t="str">
            <v>0 0</v>
          </cell>
        </row>
        <row r="54">
          <cell r="D54" t="str">
            <v>0 0</v>
          </cell>
        </row>
        <row r="55">
          <cell r="D55" t="str">
            <v>0 0</v>
          </cell>
        </row>
        <row r="56">
          <cell r="D56" t="str">
            <v>0 0</v>
          </cell>
        </row>
        <row r="57">
          <cell r="D57" t="str">
            <v>0 0</v>
          </cell>
        </row>
        <row r="58">
          <cell r="D58" t="str">
            <v>0 0</v>
          </cell>
        </row>
        <row r="59">
          <cell r="D59" t="str">
            <v>0 0</v>
          </cell>
        </row>
        <row r="60">
          <cell r="D60" t="str">
            <v>0 0</v>
          </cell>
        </row>
        <row r="61">
          <cell r="D61" t="str">
            <v>0 0</v>
          </cell>
        </row>
        <row r="62">
          <cell r="D62" t="str">
            <v>0 0</v>
          </cell>
        </row>
        <row r="63">
          <cell r="D63" t="str">
            <v>0 0</v>
          </cell>
        </row>
        <row r="64">
          <cell r="D64" t="str">
            <v>0 0</v>
          </cell>
        </row>
        <row r="65">
          <cell r="D65" t="str">
            <v>0 0</v>
          </cell>
        </row>
        <row r="66">
          <cell r="D66" t="str">
            <v>0 0</v>
          </cell>
        </row>
        <row r="67">
          <cell r="D67" t="str">
            <v>0 0</v>
          </cell>
        </row>
        <row r="68">
          <cell r="D68" t="str">
            <v>0 0</v>
          </cell>
        </row>
        <row r="69">
          <cell r="D69" t="str">
            <v>0 0</v>
          </cell>
        </row>
        <row r="70">
          <cell r="D70" t="str">
            <v>0 0</v>
          </cell>
        </row>
        <row r="71">
          <cell r="D71" t="str">
            <v>0 0</v>
          </cell>
        </row>
        <row r="72">
          <cell r="D72" t="str">
            <v>0 0</v>
          </cell>
        </row>
        <row r="73">
          <cell r="D73" t="str">
            <v>0 0</v>
          </cell>
        </row>
        <row r="74">
          <cell r="D74" t="str">
            <v>0 0</v>
          </cell>
        </row>
        <row r="75">
          <cell r="D75" t="str">
            <v>0 0</v>
          </cell>
        </row>
        <row r="76">
          <cell r="D76" t="str">
            <v>0 0</v>
          </cell>
        </row>
        <row r="77">
          <cell r="D77" t="str">
            <v>0 0</v>
          </cell>
        </row>
        <row r="78">
          <cell r="D78" t="str">
            <v>0 0</v>
          </cell>
        </row>
        <row r="79">
          <cell r="D79" t="str">
            <v>0 0</v>
          </cell>
        </row>
        <row r="80">
          <cell r="D80" t="str">
            <v>0 0</v>
          </cell>
        </row>
        <row r="81">
          <cell r="D81" t="str">
            <v>0 0</v>
          </cell>
        </row>
        <row r="82">
          <cell r="D82" t="str">
            <v>0 0</v>
          </cell>
        </row>
        <row r="83">
          <cell r="D83" t="str">
            <v>0 0</v>
          </cell>
        </row>
        <row r="84">
          <cell r="D84" t="str">
            <v>0 0</v>
          </cell>
        </row>
        <row r="85">
          <cell r="D85" t="str">
            <v>0 0</v>
          </cell>
        </row>
        <row r="86">
          <cell r="D86" t="str">
            <v>0 0</v>
          </cell>
        </row>
        <row r="87">
          <cell r="D87" t="str">
            <v>0 0</v>
          </cell>
        </row>
        <row r="88">
          <cell r="D88" t="str">
            <v>0 0</v>
          </cell>
        </row>
        <row r="89">
          <cell r="D89" t="str">
            <v>0 0</v>
          </cell>
        </row>
        <row r="90">
          <cell r="D90" t="str">
            <v>0 0</v>
          </cell>
        </row>
        <row r="91">
          <cell r="D91" t="str">
            <v>0 0</v>
          </cell>
        </row>
        <row r="92">
          <cell r="D92" t="str">
            <v>0 0</v>
          </cell>
        </row>
        <row r="93">
          <cell r="D93" t="str">
            <v>0 0</v>
          </cell>
        </row>
        <row r="94">
          <cell r="D94" t="str">
            <v>0 0</v>
          </cell>
        </row>
        <row r="95">
          <cell r="D95" t="str">
            <v>0 0</v>
          </cell>
        </row>
        <row r="96">
          <cell r="D96" t="str">
            <v>0 0</v>
          </cell>
        </row>
        <row r="97">
          <cell r="D97" t="str">
            <v>0 0</v>
          </cell>
        </row>
        <row r="98">
          <cell r="D98" t="str">
            <v>0 0</v>
          </cell>
        </row>
        <row r="99">
          <cell r="D99" t="str">
            <v>0 0</v>
          </cell>
        </row>
        <row r="100">
          <cell r="D100" t="str">
            <v>0 0</v>
          </cell>
        </row>
        <row r="101">
          <cell r="D101" t="str">
            <v>0 0</v>
          </cell>
        </row>
        <row r="102">
          <cell r="D102" t="str">
            <v>0 0</v>
          </cell>
        </row>
        <row r="103">
          <cell r="D103" t="str">
            <v>0 0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Данные_А"/>
      <sheetName val="Данные_В"/>
      <sheetName val="Проверка_А"/>
      <sheetName val="Проверка_В"/>
      <sheetName val="Рез"/>
      <sheetName val="Стат_предм"/>
      <sheetName val="Стат_ученик"/>
      <sheetName val="Слито_А"/>
      <sheetName val="Слито_В"/>
      <sheetName val="S"/>
    </sheetNames>
    <sheetDataSet>
      <sheetData sheetId="10">
        <row r="4">
          <cell r="D4" t="str">
            <v>Азбукина Надежда</v>
          </cell>
          <cell r="G4" t="str">
            <v>Анат и физ человека</v>
          </cell>
        </row>
        <row r="5">
          <cell r="D5" t="str">
            <v>Аманжол Адиль</v>
          </cell>
          <cell r="G5" t="str">
            <v>Биохимия</v>
          </cell>
        </row>
        <row r="6">
          <cell r="D6" t="str">
            <v>Антонова Мария</v>
          </cell>
          <cell r="G6" t="str">
            <v>Генетика</v>
          </cell>
        </row>
        <row r="7">
          <cell r="D7" t="str">
            <v>Арютина Полина</v>
          </cell>
          <cell r="G7" t="str">
            <v>Зоология беспозв</v>
          </cell>
        </row>
        <row r="8">
          <cell r="D8" t="str">
            <v>Ахметшина Азалия</v>
          </cell>
          <cell r="G8" t="str">
            <v>Зоология позв</v>
          </cell>
        </row>
        <row r="9">
          <cell r="D9" t="str">
            <v>Бабанина Ксения</v>
          </cell>
          <cell r="G9" t="str">
            <v>Микробиология</v>
          </cell>
        </row>
        <row r="10">
          <cell r="D10" t="str">
            <v>Бабенко Владислав</v>
          </cell>
          <cell r="G10" t="str">
            <v>Мол биология</v>
          </cell>
        </row>
        <row r="11">
          <cell r="D11" t="str">
            <v>Гончаров Никита</v>
          </cell>
          <cell r="G11" t="str">
            <v>Систематика растений</v>
          </cell>
        </row>
        <row r="12">
          <cell r="D12" t="str">
            <v>Григорьева Александра</v>
          </cell>
          <cell r="G12" t="str">
            <v>Физиол и иммунология</v>
          </cell>
        </row>
        <row r="13">
          <cell r="D13" t="str">
            <v>Загирова Диана</v>
          </cell>
          <cell r="G13">
            <v>0</v>
          </cell>
        </row>
        <row r="14">
          <cell r="D14" t="str">
            <v>Захаров Михаил</v>
          </cell>
        </row>
        <row r="15">
          <cell r="D15" t="str">
            <v>Змеева Елизавета</v>
          </cell>
        </row>
        <row r="16">
          <cell r="D16" t="str">
            <v>Исупова Арина</v>
          </cell>
        </row>
        <row r="17">
          <cell r="D17" t="str">
            <v>Кайсина Полина</v>
          </cell>
        </row>
        <row r="18">
          <cell r="D18" t="str">
            <v>Кимеева Вероника</v>
          </cell>
        </row>
        <row r="19">
          <cell r="D19" t="str">
            <v>Корчагина Елизавета</v>
          </cell>
        </row>
        <row r="20">
          <cell r="D20" t="str">
            <v>Котельникова Юлия</v>
          </cell>
        </row>
        <row r="21">
          <cell r="D21" t="str">
            <v>Крупко Макар</v>
          </cell>
        </row>
        <row r="22">
          <cell r="D22" t="str">
            <v>Липский Дмитрий</v>
          </cell>
        </row>
        <row r="23">
          <cell r="D23" t="str">
            <v>Марышева Диана</v>
          </cell>
        </row>
        <row r="24">
          <cell r="D24" t="str">
            <v>Мурзякова Надежда</v>
          </cell>
        </row>
        <row r="25">
          <cell r="D25" t="str">
            <v>Никулов Марк</v>
          </cell>
        </row>
        <row r="26">
          <cell r="D26" t="str">
            <v>Паницина Валентина</v>
          </cell>
        </row>
        <row r="27">
          <cell r="D27" t="str">
            <v>Подлевских Анна</v>
          </cell>
        </row>
        <row r="28">
          <cell r="D28" t="str">
            <v>Полинова Альмина</v>
          </cell>
        </row>
        <row r="29">
          <cell r="D29" t="str">
            <v>Раппопорт Александр</v>
          </cell>
        </row>
        <row r="30">
          <cell r="D30" t="str">
            <v>Родин Александр</v>
          </cell>
        </row>
        <row r="31">
          <cell r="D31" t="str">
            <v>Селифанова Мария</v>
          </cell>
        </row>
        <row r="32">
          <cell r="D32" t="str">
            <v>Федорова Ирина</v>
          </cell>
        </row>
        <row r="33">
          <cell r="D33" t="str">
            <v>Федорова Евгения</v>
          </cell>
        </row>
        <row r="34">
          <cell r="D34" t="str">
            <v>Федышин Вероника</v>
          </cell>
        </row>
        <row r="35">
          <cell r="D35" t="str">
            <v>Хакимов Даниль</v>
          </cell>
        </row>
        <row r="36">
          <cell r="D36" t="str">
            <v>Цапурина Александра</v>
          </cell>
        </row>
        <row r="37">
          <cell r="D37" t="str">
            <v>Шишкина Ольга</v>
          </cell>
        </row>
        <row r="38">
          <cell r="D38" t="str">
            <v>0 0</v>
          </cell>
        </row>
        <row r="39">
          <cell r="D39" t="str">
            <v>0 0</v>
          </cell>
        </row>
        <row r="40">
          <cell r="D40" t="str">
            <v>0 0</v>
          </cell>
        </row>
        <row r="41">
          <cell r="D41" t="str">
            <v>0 0</v>
          </cell>
        </row>
        <row r="42">
          <cell r="D42" t="str">
            <v>0 0</v>
          </cell>
        </row>
        <row r="43">
          <cell r="D43" t="str">
            <v>0 0</v>
          </cell>
        </row>
        <row r="44">
          <cell r="D44" t="str">
            <v>0 0</v>
          </cell>
        </row>
        <row r="45">
          <cell r="D45" t="str">
            <v>0 0</v>
          </cell>
        </row>
        <row r="46">
          <cell r="D46" t="str">
            <v>0 0</v>
          </cell>
        </row>
        <row r="47">
          <cell r="D47" t="str">
            <v>0 0</v>
          </cell>
        </row>
        <row r="48">
          <cell r="D48" t="str">
            <v>0 0</v>
          </cell>
        </row>
        <row r="49">
          <cell r="D49" t="str">
            <v>0 0</v>
          </cell>
        </row>
        <row r="50">
          <cell r="D50" t="str">
            <v>0 0</v>
          </cell>
        </row>
        <row r="51">
          <cell r="D51" t="str">
            <v>0 0</v>
          </cell>
        </row>
        <row r="52">
          <cell r="D52" t="str">
            <v>0 0</v>
          </cell>
        </row>
        <row r="53">
          <cell r="D53" t="str">
            <v>0 0</v>
          </cell>
        </row>
        <row r="54">
          <cell r="D54" t="str">
            <v>0 0</v>
          </cell>
        </row>
        <row r="55">
          <cell r="D55" t="str">
            <v>0 0</v>
          </cell>
        </row>
        <row r="56">
          <cell r="D56" t="str">
            <v>0 0</v>
          </cell>
        </row>
        <row r="57">
          <cell r="D57" t="str">
            <v>0 0</v>
          </cell>
        </row>
        <row r="58">
          <cell r="D58" t="str">
            <v>0 0</v>
          </cell>
        </row>
        <row r="59">
          <cell r="D59" t="str">
            <v>0 0</v>
          </cell>
        </row>
        <row r="60">
          <cell r="D60" t="str">
            <v>0 0</v>
          </cell>
        </row>
        <row r="61">
          <cell r="D61" t="str">
            <v>0 0</v>
          </cell>
        </row>
        <row r="62">
          <cell r="D62" t="str">
            <v>0 0</v>
          </cell>
        </row>
        <row r="63">
          <cell r="D63" t="str">
            <v>0 0</v>
          </cell>
        </row>
        <row r="64">
          <cell r="D64" t="str">
            <v>0 0</v>
          </cell>
        </row>
        <row r="65">
          <cell r="D65" t="str">
            <v>0 0</v>
          </cell>
        </row>
        <row r="66">
          <cell r="D66" t="str">
            <v>0 0</v>
          </cell>
        </row>
        <row r="67">
          <cell r="D67" t="str">
            <v>0 0</v>
          </cell>
        </row>
        <row r="68">
          <cell r="D68" t="str">
            <v>0 0</v>
          </cell>
        </row>
        <row r="69">
          <cell r="D69" t="str">
            <v>0 0</v>
          </cell>
        </row>
        <row r="70">
          <cell r="D70" t="str">
            <v>0 0</v>
          </cell>
        </row>
        <row r="71">
          <cell r="D71" t="str">
            <v>0 0</v>
          </cell>
        </row>
        <row r="72">
          <cell r="D72" t="str">
            <v>0 0</v>
          </cell>
        </row>
        <row r="73">
          <cell r="D73" t="str">
            <v>0 0</v>
          </cell>
        </row>
        <row r="74">
          <cell r="D74" t="str">
            <v>0 0</v>
          </cell>
        </row>
        <row r="75">
          <cell r="D75" t="str">
            <v>0 0</v>
          </cell>
        </row>
        <row r="76">
          <cell r="D76" t="str">
            <v>0 0</v>
          </cell>
        </row>
        <row r="77">
          <cell r="D77" t="str">
            <v>0 0</v>
          </cell>
        </row>
        <row r="78">
          <cell r="D78" t="str">
            <v>0 0</v>
          </cell>
        </row>
        <row r="79">
          <cell r="D79" t="str">
            <v>0 0</v>
          </cell>
        </row>
        <row r="80">
          <cell r="D80" t="str">
            <v>0 0</v>
          </cell>
        </row>
        <row r="81">
          <cell r="D81" t="str">
            <v>0 0</v>
          </cell>
        </row>
        <row r="82">
          <cell r="D82" t="str">
            <v>0 0</v>
          </cell>
        </row>
        <row r="83">
          <cell r="D83" t="str">
            <v>0 0</v>
          </cell>
        </row>
        <row r="84">
          <cell r="D84" t="str">
            <v>0 0</v>
          </cell>
        </row>
        <row r="85">
          <cell r="D85" t="str">
            <v>0 0</v>
          </cell>
        </row>
        <row r="86">
          <cell r="D86" t="str">
            <v>0 0</v>
          </cell>
        </row>
        <row r="87">
          <cell r="D87" t="str">
            <v>0 0</v>
          </cell>
        </row>
        <row r="88">
          <cell r="D88" t="str">
            <v>0 0</v>
          </cell>
        </row>
        <row r="89">
          <cell r="D89" t="str">
            <v>0 0</v>
          </cell>
        </row>
        <row r="90">
          <cell r="D90" t="str">
            <v>0 0</v>
          </cell>
        </row>
        <row r="91">
          <cell r="D91" t="str">
            <v>0 0</v>
          </cell>
        </row>
        <row r="92">
          <cell r="D92" t="str">
            <v>0 0</v>
          </cell>
        </row>
        <row r="93">
          <cell r="D93" t="str">
            <v>0 0</v>
          </cell>
        </row>
        <row r="94">
          <cell r="D94" t="str">
            <v>0 0</v>
          </cell>
        </row>
        <row r="95">
          <cell r="D95" t="str">
            <v>0 0</v>
          </cell>
        </row>
        <row r="96">
          <cell r="D96" t="str">
            <v>0 0</v>
          </cell>
        </row>
        <row r="97">
          <cell r="D97" t="str">
            <v>0 0</v>
          </cell>
        </row>
        <row r="98">
          <cell r="D98" t="str">
            <v>0 0</v>
          </cell>
        </row>
        <row r="99">
          <cell r="D99" t="str">
            <v>0 0</v>
          </cell>
        </row>
        <row r="100">
          <cell r="D100" t="str">
            <v>0 0</v>
          </cell>
        </row>
        <row r="101">
          <cell r="D101" t="str">
            <v>0 0</v>
          </cell>
        </row>
        <row r="102">
          <cell r="D102" t="str">
            <v>0 0</v>
          </cell>
        </row>
        <row r="103">
          <cell r="D103" t="str">
            <v>0 0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Данные_А"/>
      <sheetName val="Данные_В"/>
      <sheetName val="Проверка_А"/>
      <sheetName val="Проверка_В"/>
      <sheetName val="Рез"/>
      <sheetName val="Стат_предм"/>
      <sheetName val="Стат_ученик"/>
      <sheetName val="Слито_А"/>
      <sheetName val="Слито_В"/>
      <sheetName val="S"/>
    </sheetNames>
    <sheetDataSet>
      <sheetData sheetId="10">
        <row r="4">
          <cell r="D4" t="str">
            <v>Аксенова Юлия</v>
          </cell>
          <cell r="G4" t="str">
            <v>Биохимия</v>
          </cell>
        </row>
        <row r="5">
          <cell r="D5" t="str">
            <v>Басистая  Мария</v>
          </cell>
          <cell r="G5" t="str">
            <v>Ботаника</v>
          </cell>
        </row>
        <row r="6">
          <cell r="D6" t="str">
            <v>Бобровская Александра</v>
          </cell>
          <cell r="G6" t="str">
            <v>Генетика</v>
          </cell>
        </row>
        <row r="7">
          <cell r="D7" t="str">
            <v>Богданова Полина</v>
          </cell>
          <cell r="G7" t="str">
            <v>Зоология</v>
          </cell>
        </row>
        <row r="8">
          <cell r="D8" t="str">
            <v>Брагина Ирина</v>
          </cell>
          <cell r="G8" t="str">
            <v>Клеточная биология</v>
          </cell>
        </row>
        <row r="9">
          <cell r="D9" t="str">
            <v>Воронцов Тимофей</v>
          </cell>
          <cell r="G9" t="str">
            <v>Мол биология</v>
          </cell>
        </row>
        <row r="10">
          <cell r="D10" t="str">
            <v>Гатауллина Аделина</v>
          </cell>
          <cell r="G10" t="str">
            <v>Физ и анатом человека</v>
          </cell>
        </row>
        <row r="11">
          <cell r="D11" t="str">
            <v>Голубцов Виталий</v>
          </cell>
          <cell r="G11" t="str">
            <v>Физиология растений</v>
          </cell>
        </row>
        <row r="12">
          <cell r="D12" t="str">
            <v>Грекова Анастасия</v>
          </cell>
          <cell r="G12" t="str">
            <v>Эволюция</v>
          </cell>
        </row>
        <row r="13">
          <cell r="D13" t="str">
            <v>Дубровская Анастасия</v>
          </cell>
          <cell r="G13">
            <v>0</v>
          </cell>
        </row>
        <row r="14">
          <cell r="D14" t="str">
            <v>Емельяненко Вера</v>
          </cell>
        </row>
        <row r="15">
          <cell r="D15" t="str">
            <v>Ермишина Елизавета</v>
          </cell>
        </row>
        <row r="16">
          <cell r="D16" t="str">
            <v>Захаров Никита</v>
          </cell>
        </row>
        <row r="17">
          <cell r="D17" t="str">
            <v>Иванова Антонина</v>
          </cell>
        </row>
        <row r="18">
          <cell r="D18" t="str">
            <v>Индейкин Фёдор</v>
          </cell>
        </row>
        <row r="19">
          <cell r="D19" t="str">
            <v>Каримов Тимур</v>
          </cell>
        </row>
        <row r="20">
          <cell r="D20" t="str">
            <v>Князева Анастасия</v>
          </cell>
        </row>
        <row r="21">
          <cell r="D21" t="str">
            <v>Коромыслова Мария</v>
          </cell>
        </row>
        <row r="22">
          <cell r="D22" t="str">
            <v>Косенчук Валерий</v>
          </cell>
        </row>
        <row r="23">
          <cell r="D23" t="str">
            <v>Красовский Глеб</v>
          </cell>
        </row>
        <row r="24">
          <cell r="D24" t="str">
            <v>Крюк Мария</v>
          </cell>
        </row>
        <row r="25">
          <cell r="D25" t="str">
            <v>Кубрина Снежана</v>
          </cell>
        </row>
        <row r="26">
          <cell r="D26" t="str">
            <v>Линкина Екатерина</v>
          </cell>
        </row>
        <row r="27">
          <cell r="D27" t="str">
            <v>Миннегалиева Айгуль</v>
          </cell>
        </row>
        <row r="28">
          <cell r="D28" t="str">
            <v>Михайлов Николай</v>
          </cell>
        </row>
        <row r="29">
          <cell r="D29" t="str">
            <v>Моругина Ольга</v>
          </cell>
        </row>
        <row r="30">
          <cell r="D30" t="str">
            <v>Мосунов Владимир</v>
          </cell>
        </row>
        <row r="31">
          <cell r="D31" t="str">
            <v>Наговицын Денис</v>
          </cell>
        </row>
        <row r="32">
          <cell r="D32" t="str">
            <v>Нурмухаметова Алина</v>
          </cell>
        </row>
        <row r="33">
          <cell r="D33" t="str">
            <v>Панина Наталия</v>
          </cell>
        </row>
        <row r="34">
          <cell r="D34" t="str">
            <v>Поскедова Яна</v>
          </cell>
        </row>
        <row r="35">
          <cell r="D35" t="str">
            <v>Преображенская Юлия</v>
          </cell>
        </row>
        <row r="36">
          <cell r="D36" t="str">
            <v>Сергевнина Валентина</v>
          </cell>
        </row>
        <row r="37">
          <cell r="D37" t="str">
            <v>Смирнов Егор</v>
          </cell>
        </row>
        <row r="38">
          <cell r="D38" t="str">
            <v>Смирнова  Елизавета</v>
          </cell>
        </row>
        <row r="39">
          <cell r="D39" t="str">
            <v>Созонов Никита</v>
          </cell>
        </row>
        <row r="40">
          <cell r="D40" t="str">
            <v>Соловьева Мария</v>
          </cell>
        </row>
        <row r="41">
          <cell r="D41" t="str">
            <v>Федорова Наталья</v>
          </cell>
        </row>
        <row r="42">
          <cell r="D42" t="str">
            <v>Филиппова Юлия</v>
          </cell>
        </row>
        <row r="43">
          <cell r="D43" t="str">
            <v>Фоменко Сергей</v>
          </cell>
        </row>
        <row r="44">
          <cell r="D44" t="str">
            <v>Черных Егор</v>
          </cell>
        </row>
        <row r="45">
          <cell r="D45" t="str">
            <v>Шипачева Анастасия</v>
          </cell>
        </row>
        <row r="46">
          <cell r="D46" t="str">
            <v>Ярошенко Владислав</v>
          </cell>
        </row>
        <row r="47">
          <cell r="D47" t="str">
            <v>0 0</v>
          </cell>
        </row>
        <row r="48">
          <cell r="D48" t="str">
            <v>0 0</v>
          </cell>
        </row>
        <row r="49">
          <cell r="D49" t="str">
            <v>0 0</v>
          </cell>
        </row>
        <row r="50">
          <cell r="D50" t="str">
            <v>0 0</v>
          </cell>
        </row>
        <row r="51">
          <cell r="D51" t="str">
            <v>0 0</v>
          </cell>
        </row>
        <row r="52">
          <cell r="D52" t="str">
            <v>0 0</v>
          </cell>
        </row>
        <row r="53">
          <cell r="D53" t="str">
            <v>0 0</v>
          </cell>
        </row>
        <row r="54">
          <cell r="D54" t="str">
            <v>0 0</v>
          </cell>
        </row>
        <row r="55">
          <cell r="D55" t="str">
            <v>0 0</v>
          </cell>
        </row>
        <row r="56">
          <cell r="D56" t="str">
            <v>0 0</v>
          </cell>
        </row>
        <row r="57">
          <cell r="D57" t="str">
            <v>0 0</v>
          </cell>
        </row>
        <row r="58">
          <cell r="D58" t="str">
            <v>0 0</v>
          </cell>
        </row>
        <row r="59">
          <cell r="D59" t="str">
            <v>0 0</v>
          </cell>
        </row>
        <row r="60">
          <cell r="D60" t="str">
            <v>0 0</v>
          </cell>
        </row>
        <row r="61">
          <cell r="D61" t="str">
            <v>0 0</v>
          </cell>
        </row>
        <row r="62">
          <cell r="D62" t="str">
            <v>0 0</v>
          </cell>
        </row>
        <row r="63">
          <cell r="D63" t="str">
            <v>0 0</v>
          </cell>
        </row>
        <row r="64">
          <cell r="D64" t="str">
            <v>0 0</v>
          </cell>
        </row>
        <row r="65">
          <cell r="D65" t="str">
            <v>0 0</v>
          </cell>
        </row>
        <row r="66">
          <cell r="D66" t="str">
            <v>0 0</v>
          </cell>
        </row>
        <row r="67">
          <cell r="D67" t="str">
            <v>0 0</v>
          </cell>
        </row>
        <row r="68">
          <cell r="D68" t="str">
            <v>0 0</v>
          </cell>
        </row>
        <row r="69">
          <cell r="D69" t="str">
            <v>0 0</v>
          </cell>
        </row>
        <row r="70">
          <cell r="D70" t="str">
            <v>0 0</v>
          </cell>
        </row>
        <row r="71">
          <cell r="D71" t="str">
            <v>0 0</v>
          </cell>
        </row>
        <row r="72">
          <cell r="D72" t="str">
            <v>0 0</v>
          </cell>
        </row>
        <row r="73">
          <cell r="D73" t="str">
            <v>0 0</v>
          </cell>
        </row>
        <row r="74">
          <cell r="D74" t="str">
            <v>0 0</v>
          </cell>
        </row>
        <row r="75">
          <cell r="D75" t="str">
            <v>0 0</v>
          </cell>
        </row>
        <row r="76">
          <cell r="D76" t="str">
            <v>0 0</v>
          </cell>
        </row>
        <row r="77">
          <cell r="D77" t="str">
            <v>0 0</v>
          </cell>
        </row>
        <row r="78">
          <cell r="D78" t="str">
            <v>0 0</v>
          </cell>
        </row>
        <row r="79">
          <cell r="D79" t="str">
            <v>0 0</v>
          </cell>
        </row>
        <row r="80">
          <cell r="D80" t="str">
            <v>0 0</v>
          </cell>
        </row>
        <row r="81">
          <cell r="D81" t="str">
            <v>0 0</v>
          </cell>
        </row>
        <row r="82">
          <cell r="D82" t="str">
            <v>0 0</v>
          </cell>
        </row>
        <row r="83">
          <cell r="D83" t="str">
            <v>0 0</v>
          </cell>
        </row>
        <row r="84">
          <cell r="D84" t="str">
            <v>0 0</v>
          </cell>
        </row>
        <row r="85">
          <cell r="D85" t="str">
            <v>0 0</v>
          </cell>
        </row>
        <row r="86">
          <cell r="D86" t="str">
            <v>0 0</v>
          </cell>
        </row>
        <row r="87">
          <cell r="D87" t="str">
            <v>0 0</v>
          </cell>
        </row>
        <row r="88">
          <cell r="D88" t="str">
            <v>0 0</v>
          </cell>
        </row>
        <row r="89">
          <cell r="D89" t="str">
            <v>0 0</v>
          </cell>
        </row>
        <row r="90">
          <cell r="D90" t="str">
            <v>0 0</v>
          </cell>
        </row>
        <row r="91">
          <cell r="D91" t="str">
            <v>0 0</v>
          </cell>
        </row>
        <row r="92">
          <cell r="D92" t="str">
            <v>0 0</v>
          </cell>
        </row>
        <row r="93">
          <cell r="D93" t="str">
            <v>0 0</v>
          </cell>
        </row>
        <row r="94">
          <cell r="D94" t="str">
            <v>0 0</v>
          </cell>
        </row>
        <row r="95">
          <cell r="D95" t="str">
            <v>0 0</v>
          </cell>
        </row>
        <row r="96">
          <cell r="D96" t="str">
            <v>0 0</v>
          </cell>
        </row>
        <row r="97">
          <cell r="D97" t="str">
            <v>0 0</v>
          </cell>
        </row>
        <row r="98">
          <cell r="D98" t="str">
            <v>0 0</v>
          </cell>
        </row>
        <row r="99">
          <cell r="D99" t="str">
            <v>0 0</v>
          </cell>
        </row>
        <row r="100">
          <cell r="D100" t="str">
            <v>0 0</v>
          </cell>
        </row>
        <row r="101">
          <cell r="D101" t="str">
            <v>0 0</v>
          </cell>
        </row>
        <row r="102">
          <cell r="D102" t="str">
            <v>0 0</v>
          </cell>
        </row>
        <row r="103">
          <cell r="D103" t="str">
            <v>0 0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tabColor indexed="10"/>
    <pageSetUpPr fitToPage="1"/>
  </sheetPr>
  <dimension ref="B3:J33"/>
  <sheetViews>
    <sheetView zoomScalePageLayoutView="0" workbookViewId="0" topLeftCell="A1">
      <selection activeCell="K8" sqref="K8"/>
    </sheetView>
  </sheetViews>
  <sheetFormatPr defaultColWidth="9.00390625" defaultRowHeight="12.75"/>
  <cols>
    <col min="1" max="1" width="3.625" style="0" customWidth="1"/>
    <col min="2" max="2" width="9.125" style="1" customWidth="1"/>
    <col min="3" max="3" width="14.375" style="0" bestFit="1" customWidth="1"/>
    <col min="4" max="4" width="14.00390625" style="0" bestFit="1" customWidth="1"/>
    <col min="5" max="5" width="17.875" style="0" hidden="1" customWidth="1"/>
    <col min="6" max="6" width="9.875" style="1" customWidth="1"/>
    <col min="7" max="7" width="10.00390625" style="1" customWidth="1"/>
    <col min="8" max="8" width="9.125" style="1" customWidth="1"/>
    <col min="9" max="9" width="16.125" style="1" bestFit="1" customWidth="1"/>
    <col min="10" max="10" width="10.375" style="1" bestFit="1" customWidth="1"/>
  </cols>
  <sheetData>
    <row r="1" ht="1.5" customHeight="1"/>
    <row r="2" ht="12.75" hidden="1"/>
    <row r="3" spans="2:10" ht="20.25">
      <c r="B3" s="2" t="s">
        <v>0</v>
      </c>
      <c r="C3" s="2"/>
      <c r="D3" s="2"/>
      <c r="E3" s="2"/>
      <c r="F3" s="2"/>
      <c r="G3" s="2"/>
      <c r="H3" s="2"/>
      <c r="I3" s="2"/>
      <c r="J3" s="2"/>
    </row>
    <row r="4" ht="13.5" thickBot="1"/>
    <row r="5" spans="2:10" s="9" customFormat="1" ht="15.75" thickBot="1">
      <c r="B5" s="3" t="s">
        <v>1</v>
      </c>
      <c r="C5" s="4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6" t="s">
        <v>7</v>
      </c>
      <c r="I5" s="7" t="s">
        <v>8</v>
      </c>
      <c r="J5" s="8" t="s">
        <v>9</v>
      </c>
    </row>
    <row r="6" spans="2:10" ht="15">
      <c r="B6" s="10">
        <v>1</v>
      </c>
      <c r="C6" s="11" t="s">
        <v>10</v>
      </c>
      <c r="D6" s="12" t="s">
        <v>11</v>
      </c>
      <c r="E6" s="12"/>
      <c r="F6" s="13">
        <v>44</v>
      </c>
      <c r="G6" s="13">
        <v>44</v>
      </c>
      <c r="H6" s="14">
        <f>SUM(F6:G6)</f>
        <v>88</v>
      </c>
      <c r="I6" s="15">
        <f>(F6/$F$33+G6/$G$33)*50</f>
        <v>147.5797857423299</v>
      </c>
      <c r="J6" s="16" t="s">
        <v>12</v>
      </c>
    </row>
    <row r="7" spans="2:10" ht="15">
      <c r="B7" s="17">
        <v>2</v>
      </c>
      <c r="C7" s="18" t="s">
        <v>13</v>
      </c>
      <c r="D7" s="19" t="s">
        <v>14</v>
      </c>
      <c r="E7" s="19"/>
      <c r="F7" s="20">
        <v>44</v>
      </c>
      <c r="G7" s="20">
        <v>42</v>
      </c>
      <c r="H7" s="21">
        <f>SUM(F7:G7)</f>
        <v>86</v>
      </c>
      <c r="I7" s="22">
        <f>(F7/$F$33+G7/$G$33)*50</f>
        <v>144.04621683773627</v>
      </c>
      <c r="J7" s="23" t="s">
        <v>12</v>
      </c>
    </row>
    <row r="8" spans="2:10" ht="15">
      <c r="B8" s="17">
        <v>3</v>
      </c>
      <c r="C8" s="18" t="s">
        <v>237</v>
      </c>
      <c r="D8" s="19"/>
      <c r="E8" s="19"/>
      <c r="F8" s="20">
        <v>50</v>
      </c>
      <c r="G8" s="20">
        <v>34</v>
      </c>
      <c r="H8" s="21">
        <f>SUM(F8:G8)</f>
        <v>84</v>
      </c>
      <c r="I8" s="22">
        <f>(F8/$F$33+G8/$G$33)*50</f>
        <v>139.43575074317124</v>
      </c>
      <c r="J8" s="23" t="s">
        <v>12</v>
      </c>
    </row>
    <row r="9" spans="2:10" ht="15">
      <c r="B9" s="17">
        <v>4</v>
      </c>
      <c r="C9" s="18" t="s">
        <v>15</v>
      </c>
      <c r="D9" s="19" t="s">
        <v>16</v>
      </c>
      <c r="E9" s="19"/>
      <c r="F9" s="20">
        <v>38</v>
      </c>
      <c r="G9" s="20">
        <v>44</v>
      </c>
      <c r="H9" s="21">
        <f>SUM(F9:G9)</f>
        <v>82</v>
      </c>
      <c r="I9" s="22">
        <f>(F9/$F$33+G9/$G$33)*50</f>
        <v>138.05597621852036</v>
      </c>
      <c r="J9" s="23" t="s">
        <v>12</v>
      </c>
    </row>
    <row r="10" spans="2:10" ht="15">
      <c r="B10" s="17">
        <v>5</v>
      </c>
      <c r="C10" s="18" t="s">
        <v>17</v>
      </c>
      <c r="D10" s="19" t="s">
        <v>18</v>
      </c>
      <c r="E10" s="19"/>
      <c r="F10" s="20">
        <v>34</v>
      </c>
      <c r="G10" s="20">
        <v>38</v>
      </c>
      <c r="H10" s="21">
        <f>SUM(F10:G10)</f>
        <v>72</v>
      </c>
      <c r="I10" s="22">
        <f>(F10/$F$33+G10/$G$33)*50</f>
        <v>121.10606315553312</v>
      </c>
      <c r="J10" s="23" t="s">
        <v>19</v>
      </c>
    </row>
    <row r="11" spans="2:10" ht="15">
      <c r="B11" s="17">
        <v>6</v>
      </c>
      <c r="C11" s="18" t="s">
        <v>20</v>
      </c>
      <c r="D11" s="19" t="s">
        <v>21</v>
      </c>
      <c r="E11" s="19"/>
      <c r="F11" s="20">
        <v>31</v>
      </c>
      <c r="G11" s="20">
        <v>32</v>
      </c>
      <c r="H11" s="21">
        <f>SUM(F11:G11)</f>
        <v>63</v>
      </c>
      <c r="I11" s="22">
        <f>(F11/$F$33+G11/$G$33)*50</f>
        <v>105.74345167984744</v>
      </c>
      <c r="J11" s="23" t="s">
        <v>19</v>
      </c>
    </row>
    <row r="12" spans="2:10" ht="15">
      <c r="B12" s="17" t="s">
        <v>22</v>
      </c>
      <c r="C12" s="18" t="s">
        <v>23</v>
      </c>
      <c r="D12" s="19" t="s">
        <v>24</v>
      </c>
      <c r="E12" s="19"/>
      <c r="F12" s="20">
        <v>37</v>
      </c>
      <c r="G12" s="20">
        <v>26</v>
      </c>
      <c r="H12" s="21">
        <f>SUM(F12:G12)</f>
        <v>63</v>
      </c>
      <c r="I12" s="22">
        <f>(F12/$F$33+G12/$G$33)*50</f>
        <v>104.66655448987605</v>
      </c>
      <c r="J12" s="23" t="s">
        <v>12</v>
      </c>
    </row>
    <row r="13" spans="2:10" ht="15">
      <c r="B13" s="17" t="s">
        <v>22</v>
      </c>
      <c r="C13" s="18" t="s">
        <v>25</v>
      </c>
      <c r="D13" s="19" t="s">
        <v>26</v>
      </c>
      <c r="E13" s="19"/>
      <c r="F13" s="20">
        <v>37</v>
      </c>
      <c r="G13" s="20">
        <v>26</v>
      </c>
      <c r="H13" s="21">
        <f>SUM(F13:G13)</f>
        <v>63</v>
      </c>
      <c r="I13" s="22">
        <f>(F13/$F$33+G13/$G$33)*50</f>
        <v>104.66655448987605</v>
      </c>
      <c r="J13" s="23" t="s">
        <v>19</v>
      </c>
    </row>
    <row r="14" spans="2:10" ht="15">
      <c r="B14" s="17">
        <v>9</v>
      </c>
      <c r="C14" s="18" t="s">
        <v>27</v>
      </c>
      <c r="D14" s="19" t="s">
        <v>28</v>
      </c>
      <c r="E14" s="19"/>
      <c r="F14" s="20">
        <v>32</v>
      </c>
      <c r="G14" s="20">
        <v>30</v>
      </c>
      <c r="H14" s="21">
        <f>SUM(F14:G14)</f>
        <v>62</v>
      </c>
      <c r="I14" s="22">
        <f>(F14/$F$33+G14/$G$33)*50</f>
        <v>103.79718436255538</v>
      </c>
      <c r="J14" s="23" t="s">
        <v>19</v>
      </c>
    </row>
    <row r="15" spans="2:10" ht="15">
      <c r="B15" s="17">
        <v>10</v>
      </c>
      <c r="C15" s="18" t="s">
        <v>29</v>
      </c>
      <c r="D15" s="19" t="s">
        <v>18</v>
      </c>
      <c r="E15" s="19"/>
      <c r="F15" s="20">
        <v>34</v>
      </c>
      <c r="G15" s="20">
        <v>24</v>
      </c>
      <c r="H15" s="21">
        <f>SUM(F15:G15)</f>
        <v>58</v>
      </c>
      <c r="I15" s="22">
        <f>(F15/$F$33+G15/$G$33)*50</f>
        <v>96.37108082337764</v>
      </c>
      <c r="J15" s="23" t="s">
        <v>12</v>
      </c>
    </row>
    <row r="16" spans="2:10" ht="15">
      <c r="B16" s="17">
        <v>11</v>
      </c>
      <c r="C16" s="18" t="s">
        <v>30</v>
      </c>
      <c r="D16" s="19" t="s">
        <v>31</v>
      </c>
      <c r="E16" s="19"/>
      <c r="F16" s="20">
        <v>29</v>
      </c>
      <c r="G16" s="20">
        <v>24</v>
      </c>
      <c r="H16" s="21">
        <f>SUM(F16:G16)</f>
        <v>53</v>
      </c>
      <c r="I16" s="22">
        <f>(F16/$F$33+G16/$G$33)*50</f>
        <v>88.43457288686972</v>
      </c>
      <c r="J16" s="24" t="s">
        <v>19</v>
      </c>
    </row>
    <row r="17" spans="2:10" ht="15">
      <c r="B17" s="17">
        <v>12</v>
      </c>
      <c r="C17" s="18" t="s">
        <v>32</v>
      </c>
      <c r="D17" s="19" t="s">
        <v>33</v>
      </c>
      <c r="E17" s="19"/>
      <c r="F17" s="20">
        <v>32</v>
      </c>
      <c r="G17" s="20">
        <v>20</v>
      </c>
      <c r="H17" s="21">
        <f>SUM(F17:G17)</f>
        <v>52</v>
      </c>
      <c r="I17" s="22">
        <f>(F17/$F$33+G17/$G$33)*50</f>
        <v>86.12933983958719</v>
      </c>
      <c r="J17" s="24" t="s">
        <v>12</v>
      </c>
    </row>
    <row r="18" spans="2:10" ht="15">
      <c r="B18" s="17">
        <v>13</v>
      </c>
      <c r="C18" s="18" t="s">
        <v>34</v>
      </c>
      <c r="D18" s="19" t="s">
        <v>35</v>
      </c>
      <c r="E18" s="19"/>
      <c r="F18" s="20">
        <v>27</v>
      </c>
      <c r="G18" s="20">
        <v>24</v>
      </c>
      <c r="H18" s="21">
        <f>SUM(F18:G18)</f>
        <v>51</v>
      </c>
      <c r="I18" s="22">
        <f>(F18/$F$33+G18/$G$33)*50</f>
        <v>85.25996971226652</v>
      </c>
      <c r="J18" s="24" t="s">
        <v>12</v>
      </c>
    </row>
    <row r="19" spans="2:10" ht="15">
      <c r="B19" s="17" t="s">
        <v>36</v>
      </c>
      <c r="C19" s="18" t="s">
        <v>37</v>
      </c>
      <c r="D19" s="19" t="s">
        <v>38</v>
      </c>
      <c r="E19" s="19"/>
      <c r="F19" s="20">
        <v>24</v>
      </c>
      <c r="G19" s="20">
        <v>26</v>
      </c>
      <c r="H19" s="21">
        <f>SUM(F19:G19)</f>
        <v>50</v>
      </c>
      <c r="I19" s="22">
        <f>(F19/$F$33+G19/$G$33)*50</f>
        <v>84.0316338549554</v>
      </c>
      <c r="J19" s="24" t="s">
        <v>19</v>
      </c>
    </row>
    <row r="20" spans="2:10" ht="15">
      <c r="B20" s="17" t="s">
        <v>36</v>
      </c>
      <c r="C20" s="18" t="s">
        <v>39</v>
      </c>
      <c r="D20" s="19" t="s">
        <v>40</v>
      </c>
      <c r="E20" s="19"/>
      <c r="F20" s="20">
        <v>24</v>
      </c>
      <c r="G20" s="20">
        <v>26</v>
      </c>
      <c r="H20" s="21">
        <f>SUM(F20:G20)</f>
        <v>50</v>
      </c>
      <c r="I20" s="22">
        <f>(F20/$F$33+G20/$G$33)*50</f>
        <v>84.0316338549554</v>
      </c>
      <c r="J20" s="24" t="s">
        <v>19</v>
      </c>
    </row>
    <row r="21" spans="2:10" ht="15">
      <c r="B21" s="17">
        <v>16</v>
      </c>
      <c r="C21" s="18" t="s">
        <v>41</v>
      </c>
      <c r="D21" s="19" t="s">
        <v>16</v>
      </c>
      <c r="E21" s="25"/>
      <c r="F21" s="20">
        <v>19</v>
      </c>
      <c r="G21" s="20">
        <v>30</v>
      </c>
      <c r="H21" s="21">
        <f>SUM(F21:G21)</f>
        <v>49</v>
      </c>
      <c r="I21" s="22">
        <f>(F21/$F$33+G21/$G$33)*50</f>
        <v>83.16226372763475</v>
      </c>
      <c r="J21" s="24" t="s">
        <v>19</v>
      </c>
    </row>
    <row r="22" spans="2:10" ht="15">
      <c r="B22" s="17">
        <v>17</v>
      </c>
      <c r="C22" s="18" t="s">
        <v>42</v>
      </c>
      <c r="D22" s="19" t="s">
        <v>43</v>
      </c>
      <c r="E22" s="19"/>
      <c r="F22" s="20">
        <v>26</v>
      </c>
      <c r="G22" s="20">
        <v>22</v>
      </c>
      <c r="H22" s="21">
        <f>SUM(F22:G22)</f>
        <v>48</v>
      </c>
      <c r="I22" s="22">
        <f>(F22/$F$33+G22/$G$33)*50</f>
        <v>80.1390992203713</v>
      </c>
      <c r="J22" s="24" t="s">
        <v>19</v>
      </c>
    </row>
    <row r="23" spans="2:10" ht="15">
      <c r="B23" s="17">
        <v>18</v>
      </c>
      <c r="C23" s="18" t="s">
        <v>44</v>
      </c>
      <c r="D23" s="19" t="s">
        <v>45</v>
      </c>
      <c r="E23" s="19"/>
      <c r="F23" s="20">
        <v>26</v>
      </c>
      <c r="G23" s="20">
        <v>18</v>
      </c>
      <c r="H23" s="21">
        <f>SUM(F23:G23)</f>
        <v>44</v>
      </c>
      <c r="I23" s="22">
        <f>(F23/$F$33+G23/$G$33)*50</f>
        <v>73.07196141118402</v>
      </c>
      <c r="J23" s="24" t="s">
        <v>19</v>
      </c>
    </row>
    <row r="24" spans="2:10" ht="15">
      <c r="B24" s="17">
        <v>19</v>
      </c>
      <c r="C24" s="18" t="s">
        <v>46</v>
      </c>
      <c r="D24" s="19" t="s">
        <v>47</v>
      </c>
      <c r="E24" s="19"/>
      <c r="F24" s="20">
        <v>21</v>
      </c>
      <c r="G24" s="20">
        <v>22</v>
      </c>
      <c r="H24" s="21">
        <f>SUM(F24:G24)</f>
        <v>43</v>
      </c>
      <c r="I24" s="22">
        <f>(F24/$F$33+G24/$G$33)*50</f>
        <v>72.20259128386337</v>
      </c>
      <c r="J24" s="24" t="s">
        <v>19</v>
      </c>
    </row>
    <row r="25" spans="2:10" ht="15">
      <c r="B25" s="17">
        <v>20</v>
      </c>
      <c r="C25" s="18" t="s">
        <v>48</v>
      </c>
      <c r="D25" s="19" t="s">
        <v>49</v>
      </c>
      <c r="E25" s="19"/>
      <c r="F25" s="20">
        <v>21</v>
      </c>
      <c r="G25" s="20">
        <v>14</v>
      </c>
      <c r="H25" s="21">
        <f>SUM(F25:G25)</f>
        <v>35</v>
      </c>
      <c r="I25" s="22">
        <f>(F25/$F$33+G25/$G$33)*50</f>
        <v>58.068315665488804</v>
      </c>
      <c r="J25" s="24" t="s">
        <v>12</v>
      </c>
    </row>
    <row r="26" spans="2:10" ht="15" hidden="1">
      <c r="B26" s="26">
        <v>21</v>
      </c>
      <c r="C26" s="18"/>
      <c r="D26" s="19"/>
      <c r="E26" s="19"/>
      <c r="F26" s="20"/>
      <c r="G26" s="20"/>
      <c r="H26" s="21">
        <f>SUM(F26:G26)</f>
        <v>0</v>
      </c>
      <c r="I26" s="22">
        <f>(F26/$F$33+G26/$G$33)*50</f>
        <v>0</v>
      </c>
      <c r="J26" s="24"/>
    </row>
    <row r="27" spans="2:10" ht="15" hidden="1">
      <c r="B27" s="26">
        <v>22</v>
      </c>
      <c r="C27" s="18"/>
      <c r="D27" s="19"/>
      <c r="E27" s="19"/>
      <c r="F27" s="20"/>
      <c r="G27" s="20"/>
      <c r="H27" s="21">
        <f>SUM(F27:G27)</f>
        <v>0</v>
      </c>
      <c r="I27" s="22">
        <f>(F27/$F$33+G27/$G$33)*50</f>
        <v>0</v>
      </c>
      <c r="J27" s="24"/>
    </row>
    <row r="28" spans="2:10" ht="15" hidden="1">
      <c r="B28" s="26">
        <v>23</v>
      </c>
      <c r="C28" s="18"/>
      <c r="D28" s="19"/>
      <c r="E28" s="19"/>
      <c r="F28" s="20"/>
      <c r="G28" s="20"/>
      <c r="H28" s="21">
        <f>SUM(F28:G28)</f>
        <v>0</v>
      </c>
      <c r="I28" s="22">
        <f>(F28/$F$33+G28/$G$33)*50</f>
        <v>0</v>
      </c>
      <c r="J28" s="24"/>
    </row>
    <row r="29" spans="2:10" ht="15" hidden="1">
      <c r="B29" s="26">
        <v>24</v>
      </c>
      <c r="C29" s="18"/>
      <c r="D29" s="19"/>
      <c r="E29" s="19"/>
      <c r="F29" s="20"/>
      <c r="G29" s="20"/>
      <c r="H29" s="21">
        <f>SUM(F29:G29)</f>
        <v>0</v>
      </c>
      <c r="I29" s="22">
        <f>(F29/$F$33+G29/$G$33)*50</f>
        <v>0</v>
      </c>
      <c r="J29" s="24"/>
    </row>
    <row r="30" spans="2:10" ht="15" hidden="1">
      <c r="B30" s="26">
        <v>25</v>
      </c>
      <c r="C30" s="18"/>
      <c r="D30" s="19"/>
      <c r="E30" s="19"/>
      <c r="F30" s="20"/>
      <c r="G30" s="20"/>
      <c r="H30" s="21">
        <f>SUM(F30:G30)</f>
        <v>0</v>
      </c>
      <c r="I30" s="22">
        <f>(F30/$F$33+G30/$G$33)*50</f>
        <v>0</v>
      </c>
      <c r="J30" s="24"/>
    </row>
    <row r="31" spans="2:10" ht="15" hidden="1">
      <c r="B31" s="26">
        <v>26</v>
      </c>
      <c r="C31" s="18"/>
      <c r="D31" s="19"/>
      <c r="E31" s="19"/>
      <c r="F31" s="20"/>
      <c r="G31" s="20"/>
      <c r="H31" s="21">
        <f>SUM(F31:G31)</f>
        <v>0</v>
      </c>
      <c r="I31" s="22">
        <f>(F31/$F$33+G31/$G$33)*50</f>
        <v>0</v>
      </c>
      <c r="J31" s="24"/>
    </row>
    <row r="32" spans="2:10" ht="15" hidden="1">
      <c r="B32" s="26">
        <v>27</v>
      </c>
      <c r="C32" s="18"/>
      <c r="D32" s="19"/>
      <c r="E32" s="19"/>
      <c r="F32" s="20"/>
      <c r="G32" s="20"/>
      <c r="H32" s="21">
        <f>SUM(F32:G32)</f>
        <v>0</v>
      </c>
      <c r="I32" s="22">
        <f>(F32/$F$33+G32/$G$33)*50</f>
        <v>0</v>
      </c>
      <c r="J32" s="24"/>
    </row>
    <row r="33" spans="2:10" ht="15.75" thickBot="1">
      <c r="B33" s="27"/>
      <c r="C33" s="28" t="s">
        <v>236</v>
      </c>
      <c r="D33" s="29"/>
      <c r="E33" s="29"/>
      <c r="F33" s="30">
        <f>AVERAGE(F6:F32)</f>
        <v>31.5</v>
      </c>
      <c r="G33" s="30">
        <f>AVERAGE(G6:G32)</f>
        <v>28.3</v>
      </c>
      <c r="H33" s="31"/>
      <c r="I33" s="32"/>
      <c r="J33" s="33"/>
    </row>
  </sheetData>
  <sheetProtection/>
  <mergeCells count="1">
    <mergeCell ref="B3:J3"/>
  </mergeCells>
  <printOptions/>
  <pageMargins left="0.25" right="0.25" top="0.75" bottom="0.7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10"/>
    <pageSetUpPr fitToPage="1"/>
  </sheetPr>
  <dimension ref="B3:J32"/>
  <sheetViews>
    <sheetView zoomScalePageLayoutView="0" workbookViewId="0" topLeftCell="A18">
      <selection activeCell="K31" sqref="K12:K31"/>
    </sheetView>
  </sheetViews>
  <sheetFormatPr defaultColWidth="9.00390625" defaultRowHeight="12.75"/>
  <cols>
    <col min="1" max="1" width="3.50390625" style="0" customWidth="1"/>
    <col min="2" max="2" width="9.125" style="1" customWidth="1"/>
    <col min="3" max="3" width="14.875" style="0" bestFit="1" customWidth="1"/>
    <col min="4" max="4" width="11.25390625" style="0" bestFit="1" customWidth="1"/>
    <col min="5" max="5" width="17.875" style="0" hidden="1" customWidth="1"/>
    <col min="6" max="6" width="9.875" style="1" customWidth="1"/>
    <col min="7" max="7" width="10.00390625" style="1" customWidth="1"/>
    <col min="8" max="8" width="9.125" style="1" customWidth="1"/>
    <col min="9" max="9" width="16.125" style="1" bestFit="1" customWidth="1"/>
    <col min="10" max="10" width="10.375" style="1" bestFit="1" customWidth="1"/>
  </cols>
  <sheetData>
    <row r="1" ht="1.5" customHeight="1"/>
    <row r="2" ht="12.75" hidden="1"/>
    <row r="3" spans="2:10" ht="20.25">
      <c r="B3" s="2" t="s">
        <v>50</v>
      </c>
      <c r="C3" s="2"/>
      <c r="D3" s="2"/>
      <c r="E3" s="2"/>
      <c r="F3" s="2"/>
      <c r="G3" s="2"/>
      <c r="H3" s="2"/>
      <c r="I3" s="2"/>
      <c r="J3" s="2"/>
    </row>
    <row r="4" ht="13.5" thickBot="1"/>
    <row r="5" spans="2:10" s="9" customFormat="1" ht="15.75" thickBot="1">
      <c r="B5" s="3" t="s">
        <v>1</v>
      </c>
      <c r="C5" s="4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6" t="s">
        <v>7</v>
      </c>
      <c r="I5" s="7" t="s">
        <v>8</v>
      </c>
      <c r="J5" s="8" t="s">
        <v>9</v>
      </c>
    </row>
    <row r="6" spans="2:10" ht="15">
      <c r="B6" s="34">
        <v>1</v>
      </c>
      <c r="C6" s="11" t="s">
        <v>51</v>
      </c>
      <c r="D6" s="12" t="s">
        <v>14</v>
      </c>
      <c r="E6" s="35"/>
      <c r="F6" s="13">
        <v>75</v>
      </c>
      <c r="G6" s="13">
        <v>70</v>
      </c>
      <c r="H6" s="14">
        <f aca="true" t="shared" si="0" ref="H6:H31">SUM(F6:G6)</f>
        <v>145</v>
      </c>
      <c r="I6" s="15">
        <f aca="true" t="shared" si="1" ref="I6:I31">(F6/$F$32+G6/$G$32)*50</f>
        <v>155.44384088532001</v>
      </c>
      <c r="J6" s="16" t="s">
        <v>19</v>
      </c>
    </row>
    <row r="7" spans="2:10" ht="15">
      <c r="B7" s="26">
        <v>2</v>
      </c>
      <c r="C7" s="18" t="s">
        <v>52</v>
      </c>
      <c r="D7" s="19" t="s">
        <v>53</v>
      </c>
      <c r="E7" s="19"/>
      <c r="F7" s="20">
        <v>70</v>
      </c>
      <c r="G7" s="20">
        <v>66</v>
      </c>
      <c r="H7" s="21">
        <f t="shared" si="0"/>
        <v>136</v>
      </c>
      <c r="I7" s="22">
        <f t="shared" si="1"/>
        <v>145.89088700698403</v>
      </c>
      <c r="J7" s="23" t="s">
        <v>19</v>
      </c>
    </row>
    <row r="8" spans="2:10" ht="15">
      <c r="B8" s="26">
        <v>3</v>
      </c>
      <c r="C8" s="18" t="s">
        <v>54</v>
      </c>
      <c r="D8" s="19" t="s">
        <v>55</v>
      </c>
      <c r="E8" s="19"/>
      <c r="F8" s="20">
        <v>68</v>
      </c>
      <c r="G8" s="20">
        <v>62</v>
      </c>
      <c r="H8" s="21">
        <f t="shared" si="0"/>
        <v>130</v>
      </c>
      <c r="I8" s="22">
        <f t="shared" si="1"/>
        <v>139.15381760518238</v>
      </c>
      <c r="J8" s="23" t="s">
        <v>19</v>
      </c>
    </row>
    <row r="9" spans="2:10" ht="15">
      <c r="B9" s="26">
        <v>4</v>
      </c>
      <c r="C9" s="18" t="s">
        <v>56</v>
      </c>
      <c r="D9" s="19" t="s">
        <v>57</v>
      </c>
      <c r="E9" s="19"/>
      <c r="F9" s="20">
        <v>60</v>
      </c>
      <c r="G9" s="20">
        <v>60</v>
      </c>
      <c r="H9" s="21">
        <f t="shared" si="0"/>
        <v>120</v>
      </c>
      <c r="I9" s="22">
        <f t="shared" si="1"/>
        <v>129.21488579236814</v>
      </c>
      <c r="J9" s="23" t="s">
        <v>19</v>
      </c>
    </row>
    <row r="10" spans="2:10" ht="15">
      <c r="B10" s="26">
        <v>5</v>
      </c>
      <c r="C10" s="18" t="s">
        <v>58</v>
      </c>
      <c r="D10" s="19" t="s">
        <v>59</v>
      </c>
      <c r="E10" s="19"/>
      <c r="F10" s="20">
        <v>57</v>
      </c>
      <c r="G10" s="20">
        <v>58</v>
      </c>
      <c r="H10" s="21">
        <f t="shared" si="0"/>
        <v>115</v>
      </c>
      <c r="I10" s="22">
        <f t="shared" si="1"/>
        <v>123.9690947737778</v>
      </c>
      <c r="J10" s="23" t="s">
        <v>19</v>
      </c>
    </row>
    <row r="11" spans="2:10" ht="15">
      <c r="B11" s="26">
        <v>6</v>
      </c>
      <c r="C11" s="18" t="s">
        <v>60</v>
      </c>
      <c r="D11" s="19" t="s">
        <v>14</v>
      </c>
      <c r="E11" s="19"/>
      <c r="F11" s="20">
        <v>62</v>
      </c>
      <c r="G11" s="20">
        <v>50</v>
      </c>
      <c r="H11" s="21">
        <f t="shared" si="0"/>
        <v>112</v>
      </c>
      <c r="I11" s="22">
        <f t="shared" si="1"/>
        <v>118.94260939977733</v>
      </c>
      <c r="J11" s="23" t="s">
        <v>19</v>
      </c>
    </row>
    <row r="12" spans="2:10" ht="15">
      <c r="B12" s="26">
        <v>7</v>
      </c>
      <c r="C12" s="18" t="s">
        <v>238</v>
      </c>
      <c r="D12" s="19"/>
      <c r="E12" s="19"/>
      <c r="F12" s="20">
        <v>66</v>
      </c>
      <c r="G12" s="20">
        <v>44</v>
      </c>
      <c r="H12" s="21">
        <f t="shared" si="0"/>
        <v>110</v>
      </c>
      <c r="I12" s="22">
        <f t="shared" si="1"/>
        <v>115.40740240898816</v>
      </c>
      <c r="J12" s="23" t="s">
        <v>12</v>
      </c>
    </row>
    <row r="13" spans="2:10" ht="15">
      <c r="B13" s="26">
        <v>8</v>
      </c>
      <c r="C13" s="18" t="s">
        <v>61</v>
      </c>
      <c r="D13" s="19" t="s">
        <v>21</v>
      </c>
      <c r="E13" s="19"/>
      <c r="F13" s="20">
        <v>53</v>
      </c>
      <c r="G13" s="20">
        <v>52</v>
      </c>
      <c r="H13" s="21">
        <f t="shared" si="0"/>
        <v>105</v>
      </c>
      <c r="I13" s="22">
        <f t="shared" si="1"/>
        <v>112.9248625122305</v>
      </c>
      <c r="J13" s="23" t="s">
        <v>19</v>
      </c>
    </row>
    <row r="14" spans="2:10" ht="15">
      <c r="B14" s="26">
        <v>9</v>
      </c>
      <c r="C14" s="18" t="s">
        <v>62</v>
      </c>
      <c r="D14" s="19"/>
      <c r="E14" s="19"/>
      <c r="F14" s="20">
        <v>66</v>
      </c>
      <c r="G14" s="20">
        <v>38</v>
      </c>
      <c r="H14" s="21">
        <f t="shared" si="0"/>
        <v>104</v>
      </c>
      <c r="I14" s="22">
        <f t="shared" si="1"/>
        <v>108.11768278281994</v>
      </c>
      <c r="J14" s="23" t="s">
        <v>12</v>
      </c>
    </row>
    <row r="15" spans="2:10" ht="15">
      <c r="B15" s="26">
        <v>10</v>
      </c>
      <c r="C15" s="18" t="s">
        <v>63</v>
      </c>
      <c r="D15" s="19" t="s">
        <v>64</v>
      </c>
      <c r="E15" s="19"/>
      <c r="F15" s="20">
        <v>64</v>
      </c>
      <c r="G15" s="20">
        <v>36</v>
      </c>
      <c r="H15" s="21">
        <f t="shared" si="0"/>
        <v>100</v>
      </c>
      <c r="I15" s="22">
        <f t="shared" si="1"/>
        <v>103.81051992307432</v>
      </c>
      <c r="J15" s="23" t="s">
        <v>12</v>
      </c>
    </row>
    <row r="16" spans="2:10" ht="15">
      <c r="B16" s="26">
        <v>11</v>
      </c>
      <c r="C16" s="18" t="s">
        <v>65</v>
      </c>
      <c r="D16" s="19" t="s">
        <v>66</v>
      </c>
      <c r="E16" s="19"/>
      <c r="F16" s="20">
        <v>56</v>
      </c>
      <c r="G16" s="20">
        <v>42</v>
      </c>
      <c r="H16" s="21">
        <f t="shared" si="0"/>
        <v>98</v>
      </c>
      <c r="I16" s="22">
        <f t="shared" si="1"/>
        <v>103.59121427848443</v>
      </c>
      <c r="J16" s="24" t="s">
        <v>12</v>
      </c>
    </row>
    <row r="17" spans="2:10" ht="15">
      <c r="B17" s="26">
        <v>12</v>
      </c>
      <c r="C17" s="18" t="s">
        <v>67</v>
      </c>
      <c r="D17" s="19" t="s">
        <v>68</v>
      </c>
      <c r="E17" s="19"/>
      <c r="F17" s="20">
        <v>57</v>
      </c>
      <c r="G17" s="20">
        <v>38</v>
      </c>
      <c r="H17" s="21">
        <f t="shared" si="0"/>
        <v>95</v>
      </c>
      <c r="I17" s="22">
        <f t="shared" si="1"/>
        <v>99.67002935321705</v>
      </c>
      <c r="J17" s="24" t="s">
        <v>19</v>
      </c>
    </row>
    <row r="18" spans="2:10" ht="15">
      <c r="B18" s="26">
        <v>13</v>
      </c>
      <c r="C18" s="18" t="s">
        <v>69</v>
      </c>
      <c r="D18" s="19" t="s">
        <v>59</v>
      </c>
      <c r="E18" s="19"/>
      <c r="F18" s="20">
        <v>48</v>
      </c>
      <c r="G18" s="20">
        <v>44</v>
      </c>
      <c r="H18" s="21">
        <f t="shared" si="0"/>
        <v>92</v>
      </c>
      <c r="I18" s="22">
        <f t="shared" si="1"/>
        <v>98.51209554978237</v>
      </c>
      <c r="J18" s="24" t="s">
        <v>19</v>
      </c>
    </row>
    <row r="19" spans="2:10" ht="15">
      <c r="B19" s="26">
        <v>14</v>
      </c>
      <c r="C19" s="18" t="s">
        <v>70</v>
      </c>
      <c r="D19" s="19" t="s">
        <v>71</v>
      </c>
      <c r="E19" s="19"/>
      <c r="F19" s="20">
        <v>45</v>
      </c>
      <c r="G19" s="20">
        <v>46</v>
      </c>
      <c r="H19" s="21">
        <f t="shared" si="0"/>
        <v>91</v>
      </c>
      <c r="I19" s="22">
        <f t="shared" si="1"/>
        <v>98.12611761530417</v>
      </c>
      <c r="J19" s="24" t="s">
        <v>19</v>
      </c>
    </row>
    <row r="20" spans="2:10" ht="15">
      <c r="B20" s="26">
        <v>15</v>
      </c>
      <c r="C20" s="18" t="s">
        <v>72</v>
      </c>
      <c r="D20" s="19" t="s">
        <v>55</v>
      </c>
      <c r="E20" s="19"/>
      <c r="F20" s="20">
        <v>54</v>
      </c>
      <c r="G20" s="20">
        <v>38</v>
      </c>
      <c r="H20" s="21">
        <f t="shared" si="0"/>
        <v>92</v>
      </c>
      <c r="I20" s="22">
        <f t="shared" si="1"/>
        <v>96.85414487668275</v>
      </c>
      <c r="J20" s="24" t="s">
        <v>19</v>
      </c>
    </row>
    <row r="21" spans="2:10" ht="15">
      <c r="B21" s="26">
        <v>16</v>
      </c>
      <c r="C21" s="18" t="s">
        <v>73</v>
      </c>
      <c r="D21" s="19" t="s">
        <v>74</v>
      </c>
      <c r="E21" s="19"/>
      <c r="F21" s="20">
        <v>61</v>
      </c>
      <c r="G21" s="20">
        <v>32</v>
      </c>
      <c r="H21" s="21">
        <f t="shared" si="0"/>
        <v>93</v>
      </c>
      <c r="I21" s="22">
        <f t="shared" si="1"/>
        <v>96.13482236242788</v>
      </c>
      <c r="J21" s="24" t="s">
        <v>12</v>
      </c>
    </row>
    <row r="22" spans="2:10" ht="15">
      <c r="B22" s="26">
        <v>17</v>
      </c>
      <c r="C22" s="18" t="s">
        <v>239</v>
      </c>
      <c r="D22" s="19"/>
      <c r="E22" s="19"/>
      <c r="F22" s="20">
        <v>57</v>
      </c>
      <c r="G22" s="20">
        <v>30</v>
      </c>
      <c r="H22" s="21">
        <f t="shared" si="0"/>
        <v>87</v>
      </c>
      <c r="I22" s="22">
        <f t="shared" si="1"/>
        <v>89.95040318499275</v>
      </c>
      <c r="J22" s="24" t="s">
        <v>12</v>
      </c>
    </row>
    <row r="23" spans="2:10" ht="15">
      <c r="B23" s="26">
        <v>18</v>
      </c>
      <c r="C23" s="18" t="s">
        <v>76</v>
      </c>
      <c r="D23" s="19" t="s">
        <v>77</v>
      </c>
      <c r="E23" s="19"/>
      <c r="F23" s="20">
        <v>59</v>
      </c>
      <c r="G23" s="20">
        <v>28</v>
      </c>
      <c r="H23" s="21">
        <f t="shared" si="0"/>
        <v>87</v>
      </c>
      <c r="I23" s="22">
        <f t="shared" si="1"/>
        <v>89.39775296062619</v>
      </c>
      <c r="J23" s="24" t="s">
        <v>12</v>
      </c>
    </row>
    <row r="24" spans="2:10" ht="15">
      <c r="B24" s="26">
        <v>19</v>
      </c>
      <c r="C24" s="18" t="s">
        <v>78</v>
      </c>
      <c r="D24" s="19" t="s">
        <v>79</v>
      </c>
      <c r="E24" s="19"/>
      <c r="F24" s="20">
        <v>41</v>
      </c>
      <c r="G24" s="20">
        <v>40</v>
      </c>
      <c r="H24" s="21">
        <f t="shared" si="0"/>
        <v>81</v>
      </c>
      <c r="I24" s="22">
        <f t="shared" si="1"/>
        <v>87.08188535375687</v>
      </c>
      <c r="J24" s="24" t="s">
        <v>19</v>
      </c>
    </row>
    <row r="25" spans="2:10" ht="15">
      <c r="B25" s="26">
        <v>20</v>
      </c>
      <c r="C25" s="18" t="s">
        <v>80</v>
      </c>
      <c r="D25" s="19" t="s">
        <v>81</v>
      </c>
      <c r="E25" s="19"/>
      <c r="F25" s="20">
        <v>38</v>
      </c>
      <c r="G25" s="20">
        <v>42</v>
      </c>
      <c r="H25" s="21">
        <f t="shared" si="0"/>
        <v>80</v>
      </c>
      <c r="I25" s="22">
        <f t="shared" si="1"/>
        <v>86.69590741927865</v>
      </c>
      <c r="J25" s="24" t="s">
        <v>19</v>
      </c>
    </row>
    <row r="26" spans="2:10" ht="15">
      <c r="B26" s="26">
        <v>21</v>
      </c>
      <c r="C26" s="18" t="s">
        <v>82</v>
      </c>
      <c r="D26" s="19" t="s">
        <v>83</v>
      </c>
      <c r="E26" s="19"/>
      <c r="F26" s="20">
        <v>55</v>
      </c>
      <c r="G26" s="20">
        <v>26</v>
      </c>
      <c r="H26" s="21">
        <f t="shared" si="0"/>
        <v>81</v>
      </c>
      <c r="I26" s="22">
        <f t="shared" si="1"/>
        <v>83.21333378319108</v>
      </c>
      <c r="J26" s="24" t="s">
        <v>12</v>
      </c>
    </row>
    <row r="27" spans="2:10" ht="15">
      <c r="B27" s="26">
        <v>22</v>
      </c>
      <c r="C27" s="18" t="s">
        <v>84</v>
      </c>
      <c r="D27" s="19" t="s">
        <v>85</v>
      </c>
      <c r="E27" s="19"/>
      <c r="F27" s="20">
        <v>44</v>
      </c>
      <c r="G27" s="20">
        <v>26</v>
      </c>
      <c r="H27" s="21">
        <f t="shared" si="0"/>
        <v>70</v>
      </c>
      <c r="I27" s="22">
        <f t="shared" si="1"/>
        <v>72.88842403589865</v>
      </c>
      <c r="J27" s="24" t="s">
        <v>12</v>
      </c>
    </row>
    <row r="28" spans="2:10" ht="15">
      <c r="B28" s="26">
        <v>23</v>
      </c>
      <c r="C28" s="18" t="s">
        <v>86</v>
      </c>
      <c r="D28" s="19" t="s">
        <v>87</v>
      </c>
      <c r="E28" s="19"/>
      <c r="F28" s="20">
        <v>51</v>
      </c>
      <c r="G28" s="20">
        <v>20</v>
      </c>
      <c r="H28" s="21">
        <f t="shared" si="0"/>
        <v>71</v>
      </c>
      <c r="I28" s="22">
        <f t="shared" si="1"/>
        <v>72.16910152164378</v>
      </c>
      <c r="J28" s="24" t="s">
        <v>12</v>
      </c>
    </row>
    <row r="29" spans="2:10" ht="15">
      <c r="B29" s="26">
        <v>24</v>
      </c>
      <c r="C29" s="18" t="s">
        <v>88</v>
      </c>
      <c r="D29" s="19" t="s">
        <v>14</v>
      </c>
      <c r="E29" s="19"/>
      <c r="F29" s="20">
        <v>30</v>
      </c>
      <c r="G29" s="20">
        <v>34</v>
      </c>
      <c r="H29" s="21">
        <f t="shared" si="0"/>
        <v>64</v>
      </c>
      <c r="I29" s="22">
        <f t="shared" si="1"/>
        <v>69.46725598029624</v>
      </c>
      <c r="J29" s="24" t="s">
        <v>12</v>
      </c>
    </row>
    <row r="30" spans="2:10" ht="15">
      <c r="B30" s="26">
        <v>25</v>
      </c>
      <c r="C30" s="18" t="s">
        <v>89</v>
      </c>
      <c r="D30" s="19" t="s">
        <v>90</v>
      </c>
      <c r="E30" s="19"/>
      <c r="F30" s="20">
        <v>30</v>
      </c>
      <c r="G30" s="20">
        <v>26</v>
      </c>
      <c r="H30" s="21">
        <f t="shared" si="0"/>
        <v>56</v>
      </c>
      <c r="I30" s="22">
        <f t="shared" si="1"/>
        <v>59.747629812071935</v>
      </c>
      <c r="J30" s="24" t="s">
        <v>19</v>
      </c>
    </row>
    <row r="31" spans="2:10" ht="15">
      <c r="B31" s="26">
        <v>26</v>
      </c>
      <c r="C31" s="18" t="s">
        <v>38</v>
      </c>
      <c r="D31" s="19"/>
      <c r="E31" s="19"/>
      <c r="F31" s="20">
        <v>18</v>
      </c>
      <c r="G31" s="20">
        <v>22</v>
      </c>
      <c r="H31" s="21">
        <f t="shared" si="0"/>
        <v>40</v>
      </c>
      <c r="I31" s="22">
        <f t="shared" si="1"/>
        <v>43.6242788218226</v>
      </c>
      <c r="J31" s="24" t="s">
        <v>12</v>
      </c>
    </row>
    <row r="32" spans="2:10" ht="15.75" thickBot="1">
      <c r="B32" s="27"/>
      <c r="C32" s="28" t="s">
        <v>236</v>
      </c>
      <c r="D32" s="29"/>
      <c r="E32" s="29"/>
      <c r="F32" s="30">
        <f>AVERAGE(F6:F31)</f>
        <v>53.26923076923077</v>
      </c>
      <c r="G32" s="30">
        <f>AVERAGE(G6:G31)</f>
        <v>41.15384615384615</v>
      </c>
      <c r="H32" s="31"/>
      <c r="I32" s="32"/>
      <c r="J32" s="33"/>
    </row>
  </sheetData>
  <sheetProtection/>
  <mergeCells count="1">
    <mergeCell ref="B3:J3"/>
  </mergeCells>
  <printOptions/>
  <pageMargins left="0.25" right="0.25" top="0.75" bottom="0.75" header="0.3" footer="0.3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>
    <tabColor indexed="10"/>
    <pageSetUpPr fitToPage="1"/>
  </sheetPr>
  <dimension ref="B3:J40"/>
  <sheetViews>
    <sheetView zoomScalePageLayoutView="0" workbookViewId="0" topLeftCell="A3">
      <selection activeCell="O33" sqref="O33"/>
    </sheetView>
  </sheetViews>
  <sheetFormatPr defaultColWidth="9.00390625" defaultRowHeight="12.75"/>
  <cols>
    <col min="1" max="1" width="3.875" style="0" customWidth="1"/>
    <col min="2" max="2" width="9.125" style="1" customWidth="1"/>
    <col min="3" max="3" width="14.50390625" style="0" bestFit="1" customWidth="1"/>
    <col min="4" max="4" width="12.25390625" style="0" bestFit="1" customWidth="1"/>
    <col min="5" max="5" width="17.875" style="0" hidden="1" customWidth="1"/>
    <col min="6" max="6" width="9.875" style="1" customWidth="1"/>
    <col min="7" max="7" width="10.00390625" style="1" customWidth="1"/>
    <col min="8" max="8" width="9.125" style="1" customWidth="1"/>
    <col min="9" max="9" width="16.125" style="1" bestFit="1" customWidth="1"/>
    <col min="10" max="10" width="10.375" style="1" bestFit="1" customWidth="1"/>
  </cols>
  <sheetData>
    <row r="1" ht="1.5" customHeight="1"/>
    <row r="2" ht="12.75" hidden="1"/>
    <row r="3" spans="2:10" ht="20.25">
      <c r="B3" s="2" t="s">
        <v>91</v>
      </c>
      <c r="C3" s="2"/>
      <c r="D3" s="2"/>
      <c r="E3" s="2"/>
      <c r="F3" s="2"/>
      <c r="G3" s="2"/>
      <c r="H3" s="2"/>
      <c r="I3" s="2"/>
      <c r="J3" s="2"/>
    </row>
    <row r="4" ht="13.5" thickBot="1"/>
    <row r="5" spans="2:10" s="9" customFormat="1" ht="15.75" thickBot="1">
      <c r="B5" s="36" t="s">
        <v>1</v>
      </c>
      <c r="C5" s="37" t="s">
        <v>2</v>
      </c>
      <c r="D5" s="38" t="s">
        <v>3</v>
      </c>
      <c r="E5" s="38" t="s">
        <v>4</v>
      </c>
      <c r="F5" s="38" t="s">
        <v>5</v>
      </c>
      <c r="G5" s="38" t="s">
        <v>6</v>
      </c>
      <c r="H5" s="39" t="s">
        <v>7</v>
      </c>
      <c r="I5" s="40" t="s">
        <v>8</v>
      </c>
      <c r="J5" s="41" t="s">
        <v>9</v>
      </c>
    </row>
    <row r="6" spans="2:10" ht="15">
      <c r="B6" s="42">
        <v>1</v>
      </c>
      <c r="C6" s="43" t="s">
        <v>92</v>
      </c>
      <c r="D6" s="44" t="s">
        <v>11</v>
      </c>
      <c r="E6" s="44"/>
      <c r="F6" s="45">
        <v>68</v>
      </c>
      <c r="G6" s="45">
        <v>70</v>
      </c>
      <c r="H6" s="46">
        <f aca="true" t="shared" si="0" ref="H6:H39">SUM(F6:G6)</f>
        <v>138</v>
      </c>
      <c r="I6" s="47">
        <f aca="true" t="shared" si="1" ref="I6:I39">(F6/$F$40+G6/$G$40)*50</f>
        <v>162.2331062983087</v>
      </c>
      <c r="J6" s="48" t="s">
        <v>12</v>
      </c>
    </row>
    <row r="7" spans="2:10" ht="15">
      <c r="B7" s="26">
        <v>2</v>
      </c>
      <c r="C7" s="18" t="s">
        <v>93</v>
      </c>
      <c r="D7" s="19" t="s">
        <v>14</v>
      </c>
      <c r="E7" s="19"/>
      <c r="F7" s="20">
        <v>52</v>
      </c>
      <c r="G7" s="20">
        <v>76</v>
      </c>
      <c r="H7" s="21">
        <f t="shared" si="0"/>
        <v>128</v>
      </c>
      <c r="I7" s="22">
        <f t="shared" si="1"/>
        <v>150.22499426035048</v>
      </c>
      <c r="J7" s="24" t="s">
        <v>19</v>
      </c>
    </row>
    <row r="8" spans="2:10" ht="15">
      <c r="B8" s="26">
        <v>3</v>
      </c>
      <c r="C8" s="18" t="s">
        <v>94</v>
      </c>
      <c r="D8" s="19" t="s">
        <v>95</v>
      </c>
      <c r="E8" s="19"/>
      <c r="F8" s="20">
        <v>55</v>
      </c>
      <c r="G8" s="20">
        <v>72</v>
      </c>
      <c r="H8" s="21">
        <f t="shared" si="0"/>
        <v>127</v>
      </c>
      <c r="I8" s="22">
        <f t="shared" si="1"/>
        <v>149.12891252774165</v>
      </c>
      <c r="J8" s="24" t="s">
        <v>12</v>
      </c>
    </row>
    <row r="9" spans="2:10" ht="15">
      <c r="B9" s="26">
        <v>4</v>
      </c>
      <c r="C9" s="18" t="s">
        <v>96</v>
      </c>
      <c r="D9" s="19" t="s">
        <v>71</v>
      </c>
      <c r="E9" s="19"/>
      <c r="F9" s="20">
        <v>58</v>
      </c>
      <c r="G9" s="20">
        <v>64</v>
      </c>
      <c r="H9" s="21">
        <f t="shared" si="0"/>
        <v>122</v>
      </c>
      <c r="I9" s="22">
        <f t="shared" si="1"/>
        <v>143.37529654855743</v>
      </c>
      <c r="J9" s="23" t="s">
        <v>19</v>
      </c>
    </row>
    <row r="10" spans="2:10" ht="15">
      <c r="B10" s="26">
        <v>5</v>
      </c>
      <c r="C10" s="18" t="s">
        <v>97</v>
      </c>
      <c r="D10" s="19" t="s">
        <v>98</v>
      </c>
      <c r="E10" s="19"/>
      <c r="F10" s="20">
        <v>49</v>
      </c>
      <c r="G10" s="20">
        <v>68</v>
      </c>
      <c r="H10" s="21">
        <f t="shared" si="0"/>
        <v>117</v>
      </c>
      <c r="I10" s="22">
        <f t="shared" si="1"/>
        <v>137.34847325323335</v>
      </c>
      <c r="J10" s="24" t="s">
        <v>19</v>
      </c>
    </row>
    <row r="11" spans="2:10" ht="15">
      <c r="B11" s="26">
        <v>6</v>
      </c>
      <c r="C11" s="18" t="s">
        <v>99</v>
      </c>
      <c r="D11" s="19" t="s">
        <v>66</v>
      </c>
      <c r="E11" s="19"/>
      <c r="F11" s="20">
        <v>63</v>
      </c>
      <c r="G11" s="20">
        <v>52</v>
      </c>
      <c r="H11" s="21">
        <f t="shared" si="0"/>
        <v>115</v>
      </c>
      <c r="I11" s="22">
        <f t="shared" si="1"/>
        <v>135.33844799877554</v>
      </c>
      <c r="J11" s="24" t="s">
        <v>12</v>
      </c>
    </row>
    <row r="12" spans="2:10" ht="15">
      <c r="B12" s="26">
        <v>7</v>
      </c>
      <c r="C12" s="18" t="s">
        <v>100</v>
      </c>
      <c r="D12" s="19" t="s">
        <v>11</v>
      </c>
      <c r="E12" s="19"/>
      <c r="F12" s="20">
        <v>47</v>
      </c>
      <c r="G12" s="20">
        <v>66</v>
      </c>
      <c r="H12" s="21">
        <f t="shared" si="0"/>
        <v>113</v>
      </c>
      <c r="I12" s="22">
        <f t="shared" si="1"/>
        <v>132.64540445396798</v>
      </c>
      <c r="J12" s="24" t="s">
        <v>12</v>
      </c>
    </row>
    <row r="13" spans="2:10" ht="15">
      <c r="B13" s="26">
        <v>8</v>
      </c>
      <c r="C13" s="18" t="s">
        <v>25</v>
      </c>
      <c r="D13" s="19" t="s">
        <v>18</v>
      </c>
      <c r="E13" s="19"/>
      <c r="F13" s="20">
        <v>51</v>
      </c>
      <c r="G13" s="20">
        <v>56</v>
      </c>
      <c r="H13" s="21">
        <f t="shared" si="0"/>
        <v>107</v>
      </c>
      <c r="I13" s="22">
        <f t="shared" si="1"/>
        <v>125.75017218948497</v>
      </c>
      <c r="J13" s="24" t="s">
        <v>19</v>
      </c>
    </row>
    <row r="14" spans="2:10" ht="15">
      <c r="B14" s="26">
        <v>9</v>
      </c>
      <c r="C14" s="18" t="s">
        <v>101</v>
      </c>
      <c r="D14" s="19" t="s">
        <v>102</v>
      </c>
      <c r="E14" s="19"/>
      <c r="F14" s="20">
        <v>57</v>
      </c>
      <c r="G14" s="20">
        <v>48</v>
      </c>
      <c r="H14" s="21">
        <f t="shared" si="0"/>
        <v>105</v>
      </c>
      <c r="I14" s="22">
        <f t="shared" si="1"/>
        <v>123.55800872426724</v>
      </c>
      <c r="J14" s="23" t="s">
        <v>12</v>
      </c>
    </row>
    <row r="15" spans="2:10" ht="15">
      <c r="B15" s="26">
        <v>10</v>
      </c>
      <c r="C15" s="18" t="s">
        <v>103</v>
      </c>
      <c r="D15" s="19" t="s">
        <v>74</v>
      </c>
      <c r="E15" s="19"/>
      <c r="F15" s="20">
        <v>41</v>
      </c>
      <c r="G15" s="20">
        <v>62</v>
      </c>
      <c r="H15" s="21">
        <f t="shared" si="0"/>
        <v>103</v>
      </c>
      <c r="I15" s="22">
        <f t="shared" si="1"/>
        <v>120.86496517945973</v>
      </c>
      <c r="J15" s="24" t="s">
        <v>19</v>
      </c>
    </row>
    <row r="16" spans="2:10" ht="15">
      <c r="B16" s="26">
        <v>11</v>
      </c>
      <c r="C16" s="18" t="s">
        <v>104</v>
      </c>
      <c r="D16" s="19" t="s">
        <v>16</v>
      </c>
      <c r="E16" s="19"/>
      <c r="F16" s="20">
        <v>41</v>
      </c>
      <c r="G16" s="20">
        <v>56</v>
      </c>
      <c r="H16" s="21">
        <f t="shared" si="0"/>
        <v>97</v>
      </c>
      <c r="I16" s="22">
        <f t="shared" si="1"/>
        <v>113.8786638095967</v>
      </c>
      <c r="J16" s="23" t="s">
        <v>19</v>
      </c>
    </row>
    <row r="17" spans="2:10" ht="15">
      <c r="B17" s="26">
        <v>12</v>
      </c>
      <c r="C17" s="18" t="s">
        <v>105</v>
      </c>
      <c r="D17" s="19" t="s">
        <v>106</v>
      </c>
      <c r="E17" s="19"/>
      <c r="F17" s="20">
        <v>51</v>
      </c>
      <c r="G17" s="20">
        <v>40</v>
      </c>
      <c r="H17" s="21">
        <f t="shared" si="0"/>
        <v>91</v>
      </c>
      <c r="I17" s="22">
        <f t="shared" si="1"/>
        <v>107.1200352031836</v>
      </c>
      <c r="J17" s="23" t="s">
        <v>12</v>
      </c>
    </row>
    <row r="18" spans="2:10" ht="15">
      <c r="B18" s="26">
        <v>13</v>
      </c>
      <c r="C18" s="18" t="s">
        <v>107</v>
      </c>
      <c r="D18" s="19" t="s">
        <v>74</v>
      </c>
      <c r="E18" s="19"/>
      <c r="F18" s="20">
        <v>46</v>
      </c>
      <c r="G18" s="20">
        <v>44</v>
      </c>
      <c r="H18" s="21">
        <f t="shared" si="0"/>
        <v>90</v>
      </c>
      <c r="I18" s="22">
        <f t="shared" si="1"/>
        <v>105.8418152598148</v>
      </c>
      <c r="J18" s="24" t="s">
        <v>19</v>
      </c>
    </row>
    <row r="19" spans="2:10" ht="15">
      <c r="B19" s="26">
        <v>14</v>
      </c>
      <c r="C19" s="18" t="s">
        <v>108</v>
      </c>
      <c r="D19" s="19" t="s">
        <v>109</v>
      </c>
      <c r="E19" s="19"/>
      <c r="F19" s="20">
        <v>42</v>
      </c>
      <c r="G19" s="20">
        <v>46</v>
      </c>
      <c r="H19" s="21">
        <f t="shared" si="0"/>
        <v>88</v>
      </c>
      <c r="I19" s="22">
        <f t="shared" si="1"/>
        <v>103.42197903114716</v>
      </c>
      <c r="J19" s="24" t="s">
        <v>19</v>
      </c>
    </row>
    <row r="20" spans="2:10" ht="15">
      <c r="B20" s="26">
        <v>15</v>
      </c>
      <c r="C20" s="18" t="s">
        <v>110</v>
      </c>
      <c r="D20" s="19" t="s">
        <v>18</v>
      </c>
      <c r="E20" s="19"/>
      <c r="F20" s="20">
        <v>47</v>
      </c>
      <c r="G20" s="20">
        <v>40</v>
      </c>
      <c r="H20" s="21">
        <f t="shared" si="0"/>
        <v>87</v>
      </c>
      <c r="I20" s="22">
        <f t="shared" si="1"/>
        <v>102.37143185122828</v>
      </c>
      <c r="J20" s="23" t="s">
        <v>12</v>
      </c>
    </row>
    <row r="21" spans="2:10" ht="15">
      <c r="B21" s="26">
        <v>16</v>
      </c>
      <c r="C21" s="18" t="s">
        <v>111</v>
      </c>
      <c r="D21" s="19" t="s">
        <v>112</v>
      </c>
      <c r="E21" s="19"/>
      <c r="F21" s="20">
        <v>41</v>
      </c>
      <c r="G21" s="20">
        <v>46</v>
      </c>
      <c r="H21" s="21">
        <f t="shared" si="0"/>
        <v>87</v>
      </c>
      <c r="I21" s="22">
        <f t="shared" si="1"/>
        <v>102.23482819315835</v>
      </c>
      <c r="J21" s="23" t="s">
        <v>19</v>
      </c>
    </row>
    <row r="22" spans="2:10" ht="15">
      <c r="B22" s="26" t="s">
        <v>113</v>
      </c>
      <c r="C22" s="18" t="s">
        <v>114</v>
      </c>
      <c r="D22" s="19" t="s">
        <v>47</v>
      </c>
      <c r="E22" s="19"/>
      <c r="F22" s="20">
        <v>44</v>
      </c>
      <c r="G22" s="20">
        <v>40</v>
      </c>
      <c r="H22" s="21">
        <f t="shared" si="0"/>
        <v>84</v>
      </c>
      <c r="I22" s="22">
        <f t="shared" si="1"/>
        <v>98.80997933726181</v>
      </c>
      <c r="J22" s="24" t="s">
        <v>19</v>
      </c>
    </row>
    <row r="23" spans="2:10" ht="15">
      <c r="B23" s="26" t="s">
        <v>113</v>
      </c>
      <c r="C23" s="18" t="s">
        <v>115</v>
      </c>
      <c r="D23" s="19" t="s">
        <v>116</v>
      </c>
      <c r="E23" s="19"/>
      <c r="F23" s="20">
        <v>42</v>
      </c>
      <c r="G23" s="20">
        <v>42</v>
      </c>
      <c r="H23" s="21">
        <f t="shared" si="0"/>
        <v>84</v>
      </c>
      <c r="I23" s="22">
        <f t="shared" si="1"/>
        <v>98.76444478457182</v>
      </c>
      <c r="J23" s="23" t="s">
        <v>12</v>
      </c>
    </row>
    <row r="24" spans="2:10" ht="15">
      <c r="B24" s="26">
        <v>19</v>
      </c>
      <c r="C24" s="18" t="s">
        <v>117</v>
      </c>
      <c r="D24" s="19" t="s">
        <v>31</v>
      </c>
      <c r="E24" s="19"/>
      <c r="F24" s="20">
        <v>41</v>
      </c>
      <c r="G24" s="20">
        <v>40</v>
      </c>
      <c r="H24" s="21">
        <f t="shared" si="0"/>
        <v>81</v>
      </c>
      <c r="I24" s="22">
        <f t="shared" si="1"/>
        <v>95.24852682329532</v>
      </c>
      <c r="J24" s="24" t="s">
        <v>19</v>
      </c>
    </row>
    <row r="25" spans="2:10" ht="15">
      <c r="B25" s="26">
        <v>20</v>
      </c>
      <c r="C25" s="18" t="s">
        <v>118</v>
      </c>
      <c r="D25" s="19" t="s">
        <v>119</v>
      </c>
      <c r="E25" s="19"/>
      <c r="F25" s="20">
        <v>37</v>
      </c>
      <c r="G25" s="20">
        <v>42</v>
      </c>
      <c r="H25" s="21">
        <f t="shared" si="0"/>
        <v>79</v>
      </c>
      <c r="I25" s="22">
        <f t="shared" si="1"/>
        <v>92.82869059462769</v>
      </c>
      <c r="J25" s="24" t="s">
        <v>19</v>
      </c>
    </row>
    <row r="26" spans="2:10" ht="15">
      <c r="B26" s="26">
        <v>21</v>
      </c>
      <c r="C26" s="18" t="s">
        <v>120</v>
      </c>
      <c r="D26" s="19" t="s">
        <v>66</v>
      </c>
      <c r="E26" s="19"/>
      <c r="F26" s="20">
        <v>33</v>
      </c>
      <c r="G26" s="20">
        <v>44</v>
      </c>
      <c r="H26" s="21">
        <f t="shared" si="0"/>
        <v>77</v>
      </c>
      <c r="I26" s="22">
        <f t="shared" si="1"/>
        <v>90.40885436596004</v>
      </c>
      <c r="J26" s="24" t="s">
        <v>19</v>
      </c>
    </row>
    <row r="27" spans="2:10" ht="15">
      <c r="B27" s="26">
        <v>22</v>
      </c>
      <c r="C27" s="18" t="s">
        <v>121</v>
      </c>
      <c r="D27" s="19" t="s">
        <v>95</v>
      </c>
      <c r="E27" s="25"/>
      <c r="F27" s="20">
        <v>31</v>
      </c>
      <c r="G27" s="20">
        <v>42</v>
      </c>
      <c r="H27" s="21">
        <f t="shared" si="0"/>
        <v>73</v>
      </c>
      <c r="I27" s="22">
        <f t="shared" si="1"/>
        <v>85.70578556669473</v>
      </c>
      <c r="J27" s="24" t="s">
        <v>19</v>
      </c>
    </row>
    <row r="28" spans="2:10" ht="15">
      <c r="B28" s="26">
        <v>23</v>
      </c>
      <c r="C28" s="18" t="s">
        <v>122</v>
      </c>
      <c r="D28" s="19" t="s">
        <v>123</v>
      </c>
      <c r="E28" s="19"/>
      <c r="F28" s="20">
        <v>40</v>
      </c>
      <c r="G28" s="20">
        <v>32</v>
      </c>
      <c r="H28" s="21">
        <f t="shared" si="0"/>
        <v>72</v>
      </c>
      <c r="I28" s="22">
        <f t="shared" si="1"/>
        <v>84.74630749215581</v>
      </c>
      <c r="J28" s="24" t="s">
        <v>19</v>
      </c>
    </row>
    <row r="29" spans="2:10" ht="15">
      <c r="B29" s="26">
        <v>24</v>
      </c>
      <c r="C29" s="18" t="s">
        <v>124</v>
      </c>
      <c r="D29" s="19" t="s">
        <v>125</v>
      </c>
      <c r="E29" s="19"/>
      <c r="F29" s="20">
        <v>34</v>
      </c>
      <c r="G29" s="20">
        <v>38</v>
      </c>
      <c r="H29" s="21">
        <f t="shared" si="0"/>
        <v>72</v>
      </c>
      <c r="I29" s="22">
        <f t="shared" si="1"/>
        <v>84.60970383408586</v>
      </c>
      <c r="J29" s="24" t="s">
        <v>19</v>
      </c>
    </row>
    <row r="30" spans="2:10" ht="15">
      <c r="B30" s="26">
        <v>25</v>
      </c>
      <c r="C30" s="18" t="s">
        <v>126</v>
      </c>
      <c r="D30" s="19" t="s">
        <v>16</v>
      </c>
      <c r="E30" s="19"/>
      <c r="F30" s="20">
        <v>31</v>
      </c>
      <c r="G30" s="20">
        <v>36</v>
      </c>
      <c r="H30" s="21">
        <f t="shared" si="0"/>
        <v>67</v>
      </c>
      <c r="I30" s="22">
        <f t="shared" si="1"/>
        <v>78.71948419683173</v>
      </c>
      <c r="J30" s="24" t="s">
        <v>19</v>
      </c>
    </row>
    <row r="31" spans="2:10" ht="15">
      <c r="B31" s="26">
        <v>26</v>
      </c>
      <c r="C31" s="18" t="s">
        <v>127</v>
      </c>
      <c r="D31" s="19" t="s">
        <v>128</v>
      </c>
      <c r="E31" s="19"/>
      <c r="F31" s="20">
        <v>28</v>
      </c>
      <c r="G31" s="20">
        <v>38</v>
      </c>
      <c r="H31" s="21">
        <f t="shared" si="0"/>
        <v>66</v>
      </c>
      <c r="I31" s="22">
        <f t="shared" si="1"/>
        <v>77.4867988061529</v>
      </c>
      <c r="J31" s="24" t="s">
        <v>19</v>
      </c>
    </row>
    <row r="32" spans="2:10" ht="15">
      <c r="B32" s="26">
        <v>27</v>
      </c>
      <c r="C32" s="18" t="s">
        <v>117</v>
      </c>
      <c r="D32" s="19" t="s">
        <v>55</v>
      </c>
      <c r="E32" s="19"/>
      <c r="F32" s="20">
        <v>37</v>
      </c>
      <c r="G32" s="20">
        <v>28</v>
      </c>
      <c r="H32" s="21">
        <f t="shared" si="0"/>
        <v>65</v>
      </c>
      <c r="I32" s="22">
        <f t="shared" si="1"/>
        <v>76.527320731614</v>
      </c>
      <c r="J32" s="24" t="s">
        <v>19</v>
      </c>
    </row>
    <row r="33" spans="2:10" ht="15">
      <c r="B33" s="26">
        <v>28</v>
      </c>
      <c r="C33" s="18" t="s">
        <v>129</v>
      </c>
      <c r="D33" s="19" t="s">
        <v>123</v>
      </c>
      <c r="E33" s="19"/>
      <c r="F33" s="20">
        <v>30</v>
      </c>
      <c r="G33" s="20">
        <v>34</v>
      </c>
      <c r="H33" s="21">
        <f t="shared" si="0"/>
        <v>64</v>
      </c>
      <c r="I33" s="22">
        <f t="shared" si="1"/>
        <v>75.20356623555521</v>
      </c>
      <c r="J33" s="23" t="s">
        <v>12</v>
      </c>
    </row>
    <row r="34" spans="2:10" ht="15">
      <c r="B34" s="26">
        <v>29</v>
      </c>
      <c r="C34" s="18" t="s">
        <v>130</v>
      </c>
      <c r="D34" s="19" t="s">
        <v>116</v>
      </c>
      <c r="E34" s="19"/>
      <c r="F34" s="20">
        <v>43</v>
      </c>
      <c r="G34" s="20">
        <v>20</v>
      </c>
      <c r="H34" s="21">
        <f t="shared" si="0"/>
        <v>63</v>
      </c>
      <c r="I34" s="22">
        <f t="shared" si="1"/>
        <v>74.33515726639627</v>
      </c>
      <c r="J34" s="24" t="s">
        <v>12</v>
      </c>
    </row>
    <row r="35" spans="2:10" ht="15">
      <c r="B35" s="26">
        <v>30</v>
      </c>
      <c r="C35" s="18" t="s">
        <v>131</v>
      </c>
      <c r="D35" s="19" t="s">
        <v>132</v>
      </c>
      <c r="E35" s="19"/>
      <c r="F35" s="20">
        <v>23</v>
      </c>
      <c r="G35" s="20">
        <v>38</v>
      </c>
      <c r="H35" s="21">
        <f t="shared" si="0"/>
        <v>61</v>
      </c>
      <c r="I35" s="22">
        <f t="shared" si="1"/>
        <v>71.55104461620877</v>
      </c>
      <c r="J35" s="24" t="s">
        <v>19</v>
      </c>
    </row>
    <row r="36" spans="2:10" ht="15">
      <c r="B36" s="26">
        <v>31</v>
      </c>
      <c r="C36" s="18" t="s">
        <v>133</v>
      </c>
      <c r="D36" s="19" t="s">
        <v>26</v>
      </c>
      <c r="E36" s="19"/>
      <c r="F36" s="20">
        <v>36</v>
      </c>
      <c r="G36" s="20">
        <v>22</v>
      </c>
      <c r="H36" s="21">
        <f t="shared" si="0"/>
        <v>58</v>
      </c>
      <c r="I36" s="22">
        <f t="shared" si="1"/>
        <v>68.35386852376215</v>
      </c>
      <c r="J36" s="23" t="s">
        <v>19</v>
      </c>
    </row>
    <row r="37" spans="2:10" ht="15">
      <c r="B37" s="26">
        <v>32</v>
      </c>
      <c r="C37" s="18" t="s">
        <v>134</v>
      </c>
      <c r="D37" s="19" t="s">
        <v>90</v>
      </c>
      <c r="E37" s="19"/>
      <c r="F37" s="20">
        <v>47</v>
      </c>
      <c r="G37" s="20">
        <v>0</v>
      </c>
      <c r="H37" s="21">
        <f t="shared" si="0"/>
        <v>47</v>
      </c>
      <c r="I37" s="22">
        <f t="shared" si="1"/>
        <v>55.79608938547486</v>
      </c>
      <c r="J37" s="24" t="s">
        <v>12</v>
      </c>
    </row>
    <row r="38" spans="2:10" ht="15">
      <c r="B38" s="26">
        <v>33</v>
      </c>
      <c r="C38" s="18" t="s">
        <v>135</v>
      </c>
      <c r="D38" s="19" t="s">
        <v>136</v>
      </c>
      <c r="E38" s="19"/>
      <c r="F38" s="20">
        <v>23</v>
      </c>
      <c r="G38" s="20">
        <v>12</v>
      </c>
      <c r="H38" s="21">
        <f t="shared" si="0"/>
        <v>35</v>
      </c>
      <c r="I38" s="22">
        <f t="shared" si="1"/>
        <v>41.27707201346904</v>
      </c>
      <c r="J38" s="24" t="s">
        <v>12</v>
      </c>
    </row>
    <row r="39" spans="2:10" ht="15">
      <c r="B39" s="26">
        <v>34</v>
      </c>
      <c r="C39" s="18" t="s">
        <v>137</v>
      </c>
      <c r="D39" s="19" t="s">
        <v>138</v>
      </c>
      <c r="E39" s="19"/>
      <c r="F39" s="20">
        <v>23</v>
      </c>
      <c r="G39" s="20">
        <v>6</v>
      </c>
      <c r="H39" s="21">
        <f t="shared" si="0"/>
        <v>29</v>
      </c>
      <c r="I39" s="22">
        <f t="shared" si="1"/>
        <v>34.29077064360603</v>
      </c>
      <c r="J39" s="24" t="s">
        <v>12</v>
      </c>
    </row>
    <row r="40" spans="2:10" ht="15.75" thickBot="1">
      <c r="B40" s="27"/>
      <c r="C40" s="28" t="s">
        <v>236</v>
      </c>
      <c r="D40" s="29"/>
      <c r="E40" s="29"/>
      <c r="F40" s="30">
        <f>AVERAGE(F6:F39)</f>
        <v>42.11764705882353</v>
      </c>
      <c r="G40" s="30">
        <f>AVERAGE(G6:G39)</f>
        <v>42.94117647058823</v>
      </c>
      <c r="H40" s="31"/>
      <c r="I40" s="32"/>
      <c r="J40" s="33"/>
    </row>
  </sheetData>
  <sheetProtection/>
  <mergeCells count="1">
    <mergeCell ref="B3:J3"/>
  </mergeCells>
  <printOptions/>
  <pageMargins left="0.25" right="0.25" top="0.75" bottom="0.75" header="0.3" footer="0.3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">
    <tabColor indexed="10"/>
    <pageSetUpPr fitToPage="1"/>
  </sheetPr>
  <dimension ref="B3:J49"/>
  <sheetViews>
    <sheetView tabSelected="1" zoomScalePageLayoutView="0" workbookViewId="0" topLeftCell="A1">
      <selection activeCell="K48" sqref="K48"/>
    </sheetView>
  </sheetViews>
  <sheetFormatPr defaultColWidth="9.00390625" defaultRowHeight="12.75"/>
  <cols>
    <col min="1" max="1" width="3.875" style="0" customWidth="1"/>
    <col min="2" max="2" width="9.125" style="1" customWidth="1"/>
    <col min="3" max="3" width="18.50390625" style="0" bestFit="1" customWidth="1"/>
    <col min="4" max="4" width="12.25390625" style="0" bestFit="1" customWidth="1"/>
    <col min="5" max="5" width="17.875" style="0" hidden="1" customWidth="1"/>
    <col min="6" max="6" width="9.875" style="1" customWidth="1"/>
    <col min="7" max="7" width="10.00390625" style="1" customWidth="1"/>
    <col min="8" max="8" width="9.125" style="1" customWidth="1"/>
    <col min="9" max="9" width="16.125" style="1" bestFit="1" customWidth="1"/>
    <col min="10" max="10" width="10.375" style="1" bestFit="1" customWidth="1"/>
  </cols>
  <sheetData>
    <row r="1" ht="1.5" customHeight="1"/>
    <row r="2" ht="12.75" hidden="1"/>
    <row r="3" spans="2:10" ht="20.25">
      <c r="B3" s="2" t="s">
        <v>139</v>
      </c>
      <c r="C3" s="2"/>
      <c r="D3" s="2"/>
      <c r="E3" s="2"/>
      <c r="F3" s="2"/>
      <c r="G3" s="2"/>
      <c r="H3" s="2"/>
      <c r="I3" s="2"/>
      <c r="J3" s="2"/>
    </row>
    <row r="4" ht="13.5" thickBot="1"/>
    <row r="5" spans="2:10" s="9" customFormat="1" ht="15.75" thickBot="1">
      <c r="B5" s="36" t="s">
        <v>1</v>
      </c>
      <c r="C5" s="37" t="s">
        <v>2</v>
      </c>
      <c r="D5" s="38" t="s">
        <v>3</v>
      </c>
      <c r="E5" s="38" t="s">
        <v>4</v>
      </c>
      <c r="F5" s="38" t="s">
        <v>5</v>
      </c>
      <c r="G5" s="38" t="s">
        <v>6</v>
      </c>
      <c r="H5" s="39" t="s">
        <v>7</v>
      </c>
      <c r="I5" s="40" t="s">
        <v>8</v>
      </c>
      <c r="J5" s="41" t="s">
        <v>9</v>
      </c>
    </row>
    <row r="6" spans="2:10" ht="15">
      <c r="B6" s="42">
        <v>1</v>
      </c>
      <c r="C6" s="43" t="s">
        <v>140</v>
      </c>
      <c r="D6" s="44" t="s">
        <v>141</v>
      </c>
      <c r="E6" s="44" t="s">
        <v>142</v>
      </c>
      <c r="F6" s="45">
        <v>80</v>
      </c>
      <c r="G6" s="45">
        <v>120</v>
      </c>
      <c r="H6" s="46">
        <f>SUM(F6:G6)</f>
        <v>200</v>
      </c>
      <c r="I6" s="47">
        <f>(F6/$F$49+G6/$G$49)*50</f>
        <v>150.99843828180676</v>
      </c>
      <c r="J6" s="48" t="s">
        <v>19</v>
      </c>
    </row>
    <row r="7" spans="2:10" ht="15">
      <c r="B7" s="26">
        <v>2</v>
      </c>
      <c r="C7" s="18" t="s">
        <v>143</v>
      </c>
      <c r="D7" s="19" t="s">
        <v>144</v>
      </c>
      <c r="E7" s="19" t="s">
        <v>145</v>
      </c>
      <c r="F7" s="20">
        <v>84</v>
      </c>
      <c r="G7" s="20">
        <v>114</v>
      </c>
      <c r="H7" s="21">
        <f>SUM(F7:G7)</f>
        <v>198</v>
      </c>
      <c r="I7" s="22">
        <f>(F7/$F$49+G7/$G$49)*50</f>
        <v>150.03350871074858</v>
      </c>
      <c r="J7" s="24" t="s">
        <v>19</v>
      </c>
    </row>
    <row r="8" spans="2:10" ht="15">
      <c r="B8" s="26">
        <v>3</v>
      </c>
      <c r="C8" s="18" t="s">
        <v>146</v>
      </c>
      <c r="D8" s="19" t="s">
        <v>38</v>
      </c>
      <c r="E8" s="19" t="s">
        <v>147</v>
      </c>
      <c r="F8" s="20">
        <v>80</v>
      </c>
      <c r="G8" s="20">
        <v>108</v>
      </c>
      <c r="H8" s="21">
        <f>SUM(F8:G8)</f>
        <v>188</v>
      </c>
      <c r="I8" s="22">
        <f>(F8/$F$49+G8/$G$49)*50</f>
        <v>142.48358679665822</v>
      </c>
      <c r="J8" s="23" t="s">
        <v>19</v>
      </c>
    </row>
    <row r="9" spans="2:10" ht="15">
      <c r="B9" s="26">
        <v>4</v>
      </c>
      <c r="C9" s="18" t="s">
        <v>148</v>
      </c>
      <c r="D9" s="19" t="s">
        <v>149</v>
      </c>
      <c r="E9" s="19" t="s">
        <v>150</v>
      </c>
      <c r="F9" s="20">
        <v>78</v>
      </c>
      <c r="G9" s="20">
        <v>108</v>
      </c>
      <c r="H9" s="21">
        <f>SUM(F9:G9)</f>
        <v>186</v>
      </c>
      <c r="I9" s="22">
        <f>(F9/$F$49+G9/$G$49)*50</f>
        <v>140.83733871090018</v>
      </c>
      <c r="J9" s="24" t="s">
        <v>19</v>
      </c>
    </row>
    <row r="10" spans="2:10" ht="15">
      <c r="B10" s="26">
        <v>5</v>
      </c>
      <c r="C10" s="18" t="s">
        <v>240</v>
      </c>
      <c r="D10" s="19"/>
      <c r="E10" s="19" t="s">
        <v>151</v>
      </c>
      <c r="F10" s="20">
        <v>80</v>
      </c>
      <c r="G10" s="20">
        <v>104</v>
      </c>
      <c r="H10" s="21">
        <f>SUM(F10:G10)</f>
        <v>184</v>
      </c>
      <c r="I10" s="22">
        <f>(F10/$F$49+G10/$G$49)*50</f>
        <v>139.6453029682754</v>
      </c>
      <c r="J10" s="23" t="s">
        <v>12</v>
      </c>
    </row>
    <row r="11" spans="2:10" ht="15">
      <c r="B11" s="26">
        <v>6</v>
      </c>
      <c r="C11" s="18" t="s">
        <v>241</v>
      </c>
      <c r="D11" s="19"/>
      <c r="E11" s="19" t="s">
        <v>152</v>
      </c>
      <c r="F11" s="20">
        <v>75</v>
      </c>
      <c r="G11" s="20">
        <v>106</v>
      </c>
      <c r="H11" s="21">
        <f>SUM(F11:G11)</f>
        <v>181</v>
      </c>
      <c r="I11" s="22">
        <f>(F11/$F$49+G11/$G$49)*50</f>
        <v>136.94882466807172</v>
      </c>
      <c r="J11" s="24" t="s">
        <v>12</v>
      </c>
    </row>
    <row r="12" spans="2:10" ht="15">
      <c r="B12" s="26">
        <v>7</v>
      </c>
      <c r="C12" s="18" t="s">
        <v>153</v>
      </c>
      <c r="D12" s="19" t="s">
        <v>102</v>
      </c>
      <c r="E12" s="19" t="s">
        <v>154</v>
      </c>
      <c r="F12" s="20">
        <v>80</v>
      </c>
      <c r="G12" s="20">
        <v>98</v>
      </c>
      <c r="H12" s="21">
        <f>SUM(F12:G12)</f>
        <v>178</v>
      </c>
      <c r="I12" s="22">
        <f>(F12/$F$49+G12/$G$49)*50</f>
        <v>135.38787722570115</v>
      </c>
      <c r="J12" s="24" t="s">
        <v>19</v>
      </c>
    </row>
    <row r="13" spans="2:10" ht="15">
      <c r="B13" s="26">
        <v>8</v>
      </c>
      <c r="C13" s="18" t="s">
        <v>155</v>
      </c>
      <c r="D13" s="19" t="s">
        <v>116</v>
      </c>
      <c r="E13" s="19" t="s">
        <v>156</v>
      </c>
      <c r="F13" s="20">
        <v>75</v>
      </c>
      <c r="G13" s="20">
        <v>94</v>
      </c>
      <c r="H13" s="21">
        <f>SUM(F13:G13)</f>
        <v>169</v>
      </c>
      <c r="I13" s="22">
        <f>(F13/$F$49+G13/$G$49)*50</f>
        <v>128.4339731829232</v>
      </c>
      <c r="J13" s="23" t="s">
        <v>19</v>
      </c>
    </row>
    <row r="14" spans="2:10" ht="15">
      <c r="B14" s="26">
        <v>9</v>
      </c>
      <c r="C14" s="18" t="s">
        <v>157</v>
      </c>
      <c r="D14" s="19" t="s">
        <v>18</v>
      </c>
      <c r="E14" s="19" t="s">
        <v>158</v>
      </c>
      <c r="F14" s="20">
        <v>70</v>
      </c>
      <c r="G14" s="20">
        <v>90</v>
      </c>
      <c r="H14" s="21">
        <f>SUM(F14:G14)</f>
        <v>160</v>
      </c>
      <c r="I14" s="22">
        <f>(F14/$F$49+G14/$G$49)*50</f>
        <v>121.48006914014525</v>
      </c>
      <c r="J14" s="24" t="s">
        <v>19</v>
      </c>
    </row>
    <row r="15" spans="2:10" ht="15">
      <c r="B15" s="26">
        <v>10</v>
      </c>
      <c r="C15" s="18" t="s">
        <v>159</v>
      </c>
      <c r="D15" s="19" t="s">
        <v>160</v>
      </c>
      <c r="E15" s="19" t="s">
        <v>161</v>
      </c>
      <c r="F15" s="20">
        <v>75</v>
      </c>
      <c r="G15" s="20">
        <v>82</v>
      </c>
      <c r="H15" s="21">
        <f>SUM(F15:G15)</f>
        <v>157</v>
      </c>
      <c r="I15" s="22">
        <f>(F15/$F$49+G15/$G$49)*50</f>
        <v>119.91912169777467</v>
      </c>
      <c r="J15" s="24" t="s">
        <v>19</v>
      </c>
    </row>
    <row r="16" spans="2:10" ht="15">
      <c r="B16" s="26">
        <v>11</v>
      </c>
      <c r="C16" s="18" t="s">
        <v>162</v>
      </c>
      <c r="D16" s="19" t="s">
        <v>38</v>
      </c>
      <c r="E16" s="19" t="s">
        <v>163</v>
      </c>
      <c r="F16" s="20">
        <v>67</v>
      </c>
      <c r="G16" s="20">
        <v>88</v>
      </c>
      <c r="H16" s="21">
        <f>SUM(F16:G16)</f>
        <v>155</v>
      </c>
      <c r="I16" s="22">
        <f>(F16/$F$49+G16/$G$49)*50</f>
        <v>117.59155509731679</v>
      </c>
      <c r="J16" s="24" t="s">
        <v>19</v>
      </c>
    </row>
    <row r="17" spans="2:10" ht="15">
      <c r="B17" s="26">
        <v>12</v>
      </c>
      <c r="C17" s="18" t="s">
        <v>164</v>
      </c>
      <c r="D17" s="19" t="s">
        <v>38</v>
      </c>
      <c r="E17" s="19" t="s">
        <v>165</v>
      </c>
      <c r="F17" s="20">
        <v>58</v>
      </c>
      <c r="G17" s="20">
        <v>94</v>
      </c>
      <c r="H17" s="21">
        <f>SUM(F17:G17)</f>
        <v>152</v>
      </c>
      <c r="I17" s="22">
        <f>(F17/$F$49+G17/$G$49)*50</f>
        <v>114.44086445397987</v>
      </c>
      <c r="J17" s="24" t="s">
        <v>19</v>
      </c>
    </row>
    <row r="18" spans="2:10" ht="15">
      <c r="B18" s="26">
        <v>13</v>
      </c>
      <c r="C18" s="18" t="s">
        <v>166</v>
      </c>
      <c r="D18" s="19" t="s">
        <v>167</v>
      </c>
      <c r="E18" s="19" t="s">
        <v>168</v>
      </c>
      <c r="F18" s="20">
        <v>64</v>
      </c>
      <c r="G18" s="20">
        <v>84</v>
      </c>
      <c r="H18" s="21">
        <f>SUM(F18:G18)</f>
        <v>148</v>
      </c>
      <c r="I18" s="22">
        <f>(F18/$F$49+G18/$G$49)*50</f>
        <v>112.28389914029688</v>
      </c>
      <c r="J18" s="24" t="s">
        <v>19</v>
      </c>
    </row>
    <row r="19" spans="2:10" ht="15">
      <c r="B19" s="26">
        <v>14</v>
      </c>
      <c r="C19" s="18" t="s">
        <v>169</v>
      </c>
      <c r="D19" s="19" t="s">
        <v>74</v>
      </c>
      <c r="E19" s="19" t="s">
        <v>170</v>
      </c>
      <c r="F19" s="20">
        <v>59</v>
      </c>
      <c r="G19" s="20">
        <v>86</v>
      </c>
      <c r="H19" s="21">
        <f>SUM(F19:G19)</f>
        <v>145</v>
      </c>
      <c r="I19" s="22">
        <f>(F19/$F$49+G19/$G$49)*50</f>
        <v>109.58742084009319</v>
      </c>
      <c r="J19" s="24" t="s">
        <v>19</v>
      </c>
    </row>
    <row r="20" spans="2:10" ht="15">
      <c r="B20" s="26">
        <v>15</v>
      </c>
      <c r="C20" s="18" t="s">
        <v>171</v>
      </c>
      <c r="D20" s="19" t="s">
        <v>172</v>
      </c>
      <c r="E20" s="19" t="s">
        <v>173</v>
      </c>
      <c r="F20" s="20">
        <v>69</v>
      </c>
      <c r="G20" s="20">
        <v>74</v>
      </c>
      <c r="H20" s="21">
        <f>SUM(F20:G20)</f>
        <v>143</v>
      </c>
      <c r="I20" s="22">
        <f>(F20/$F$49+G20/$G$49)*50</f>
        <v>109.30380978373489</v>
      </c>
      <c r="J20" s="24" t="s">
        <v>12</v>
      </c>
    </row>
    <row r="21" spans="2:10" ht="15">
      <c r="B21" s="26">
        <v>16</v>
      </c>
      <c r="C21" s="18" t="s">
        <v>174</v>
      </c>
      <c r="D21" s="19" t="s">
        <v>175</v>
      </c>
      <c r="E21" s="19" t="s">
        <v>176</v>
      </c>
      <c r="F21" s="20">
        <v>69</v>
      </c>
      <c r="G21" s="20">
        <v>70</v>
      </c>
      <c r="H21" s="21">
        <f>SUM(F21:G21)</f>
        <v>139</v>
      </c>
      <c r="I21" s="22">
        <f>(F21/$F$49+G21/$G$49)*50</f>
        <v>106.46552595535206</v>
      </c>
      <c r="J21" s="24" t="s">
        <v>19</v>
      </c>
    </row>
    <row r="22" spans="2:10" ht="15">
      <c r="B22" s="26">
        <v>17</v>
      </c>
      <c r="C22" s="18" t="s">
        <v>177</v>
      </c>
      <c r="D22" s="19" t="s">
        <v>178</v>
      </c>
      <c r="E22" s="19" t="s">
        <v>179</v>
      </c>
      <c r="F22" s="20">
        <v>66</v>
      </c>
      <c r="G22" s="20">
        <v>70</v>
      </c>
      <c r="H22" s="21">
        <f>SUM(F22:G22)</f>
        <v>136</v>
      </c>
      <c r="I22" s="22">
        <f>(F22/$F$49+G22/$G$49)*50</f>
        <v>103.99615382671499</v>
      </c>
      <c r="J22" s="23" t="s">
        <v>19</v>
      </c>
    </row>
    <row r="23" spans="2:10" ht="15">
      <c r="B23" s="26">
        <v>18</v>
      </c>
      <c r="C23" s="18" t="s">
        <v>180</v>
      </c>
      <c r="D23" s="19" t="s">
        <v>181</v>
      </c>
      <c r="E23" s="25" t="s">
        <v>182</v>
      </c>
      <c r="F23" s="20">
        <v>62</v>
      </c>
      <c r="G23" s="20">
        <v>74</v>
      </c>
      <c r="H23" s="21">
        <f>SUM(F23:G23)</f>
        <v>136</v>
      </c>
      <c r="I23" s="22">
        <f>(F23/$F$49+G23/$G$49)*50</f>
        <v>103.54194148358174</v>
      </c>
      <c r="J23" s="24" t="s">
        <v>19</v>
      </c>
    </row>
    <row r="24" spans="2:10" ht="15">
      <c r="B24" s="26">
        <v>19</v>
      </c>
      <c r="C24" s="18" t="s">
        <v>183</v>
      </c>
      <c r="D24" s="19" t="s">
        <v>31</v>
      </c>
      <c r="E24" s="19" t="s">
        <v>184</v>
      </c>
      <c r="F24" s="20">
        <v>73</v>
      </c>
      <c r="G24" s="20">
        <v>60</v>
      </c>
      <c r="H24" s="21">
        <f>SUM(F24:G24)</f>
        <v>133</v>
      </c>
      <c r="I24" s="22">
        <f>(F24/$F$49+G24/$G$49)*50</f>
        <v>102.66231255591103</v>
      </c>
      <c r="J24" s="23" t="s">
        <v>12</v>
      </c>
    </row>
    <row r="25" spans="2:10" ht="15">
      <c r="B25" s="26">
        <v>20</v>
      </c>
      <c r="C25" s="18" t="s">
        <v>185</v>
      </c>
      <c r="D25" s="19" t="s">
        <v>18</v>
      </c>
      <c r="E25" s="19" t="s">
        <v>186</v>
      </c>
      <c r="F25" s="20">
        <v>70</v>
      </c>
      <c r="G25" s="20">
        <v>60</v>
      </c>
      <c r="H25" s="21">
        <f>SUM(F25:G25)</f>
        <v>130</v>
      </c>
      <c r="I25" s="22">
        <f>(F25/$F$49+G25/$G$49)*50</f>
        <v>100.19294042727398</v>
      </c>
      <c r="J25" s="23" t="s">
        <v>12</v>
      </c>
    </row>
    <row r="26" spans="2:10" ht="15">
      <c r="B26" s="26">
        <v>21</v>
      </c>
      <c r="C26" s="18" t="s">
        <v>187</v>
      </c>
      <c r="D26" s="19" t="s">
        <v>188</v>
      </c>
      <c r="E26" s="19" t="s">
        <v>189</v>
      </c>
      <c r="F26" s="20">
        <v>48</v>
      </c>
      <c r="G26" s="20">
        <v>82</v>
      </c>
      <c r="H26" s="21">
        <f>SUM(F26:G26)</f>
        <v>130</v>
      </c>
      <c r="I26" s="22">
        <f>(F26/$F$49+G26/$G$49)*50</f>
        <v>97.69477254004114</v>
      </c>
      <c r="J26" s="24" t="s">
        <v>12</v>
      </c>
    </row>
    <row r="27" spans="2:10" ht="15">
      <c r="B27" s="26">
        <v>22</v>
      </c>
      <c r="C27" s="18" t="s">
        <v>242</v>
      </c>
      <c r="D27" s="19"/>
      <c r="E27" s="19" t="s">
        <v>190</v>
      </c>
      <c r="F27" s="20">
        <v>58</v>
      </c>
      <c r="G27" s="20">
        <v>70</v>
      </c>
      <c r="H27" s="21">
        <f>SUM(F27:G27)</f>
        <v>128</v>
      </c>
      <c r="I27" s="22">
        <f>(F27/$F$49+G27/$G$49)*50</f>
        <v>97.41116148368283</v>
      </c>
      <c r="J27" s="24" t="s">
        <v>12</v>
      </c>
    </row>
    <row r="28" spans="2:10" ht="15">
      <c r="B28" s="26">
        <v>23</v>
      </c>
      <c r="C28" s="18" t="s">
        <v>191</v>
      </c>
      <c r="D28" s="19" t="s">
        <v>71</v>
      </c>
      <c r="E28" s="19" t="s">
        <v>192</v>
      </c>
      <c r="F28" s="20">
        <v>63</v>
      </c>
      <c r="G28" s="20">
        <v>64</v>
      </c>
      <c r="H28" s="21">
        <f>SUM(F28:G28)</f>
        <v>127</v>
      </c>
      <c r="I28" s="22">
        <f>(F28/$F$49+G28/$G$49)*50</f>
        <v>97.26935595550367</v>
      </c>
      <c r="J28" s="24" t="s">
        <v>19</v>
      </c>
    </row>
    <row r="29" spans="2:10" ht="15">
      <c r="B29" s="26">
        <v>24</v>
      </c>
      <c r="C29" s="18" t="s">
        <v>193</v>
      </c>
      <c r="D29" s="19" t="s">
        <v>74</v>
      </c>
      <c r="E29" s="19" t="s">
        <v>194</v>
      </c>
      <c r="F29" s="20">
        <v>53</v>
      </c>
      <c r="G29" s="20">
        <v>74</v>
      </c>
      <c r="H29" s="21">
        <f>SUM(F29:G29)</f>
        <v>127</v>
      </c>
      <c r="I29" s="22">
        <f>(F29/$F$49+G29/$G$49)*50</f>
        <v>96.13382509767057</v>
      </c>
      <c r="J29" s="24" t="s">
        <v>19</v>
      </c>
    </row>
    <row r="30" spans="2:10" ht="15">
      <c r="B30" s="26">
        <v>25</v>
      </c>
      <c r="C30" s="18" t="s">
        <v>195</v>
      </c>
      <c r="D30" s="19" t="s">
        <v>38</v>
      </c>
      <c r="E30" s="19" t="s">
        <v>196</v>
      </c>
      <c r="F30" s="20">
        <v>56</v>
      </c>
      <c r="G30" s="20">
        <v>70</v>
      </c>
      <c r="H30" s="21">
        <f>SUM(F30:G30)</f>
        <v>126</v>
      </c>
      <c r="I30" s="22">
        <f>(F30/$F$49+G30/$G$49)*50</f>
        <v>95.76491339792479</v>
      </c>
      <c r="J30" s="23" t="s">
        <v>19</v>
      </c>
    </row>
    <row r="31" spans="2:10" ht="15">
      <c r="B31" s="26">
        <v>26</v>
      </c>
      <c r="C31" s="18" t="s">
        <v>197</v>
      </c>
      <c r="D31" s="19" t="s">
        <v>59</v>
      </c>
      <c r="E31" s="19" t="s">
        <v>198</v>
      </c>
      <c r="F31" s="20">
        <v>59</v>
      </c>
      <c r="G31" s="20">
        <v>66</v>
      </c>
      <c r="H31" s="21">
        <f>SUM(F31:G31)</f>
        <v>125</v>
      </c>
      <c r="I31" s="22">
        <f>(F31/$F$49+G31/$G$49)*50</f>
        <v>95.396001698179</v>
      </c>
      <c r="J31" s="24" t="s">
        <v>19</v>
      </c>
    </row>
    <row r="32" spans="2:10" ht="15">
      <c r="B32" s="26">
        <v>27</v>
      </c>
      <c r="C32" s="18" t="s">
        <v>199</v>
      </c>
      <c r="D32" s="19" t="s">
        <v>200</v>
      </c>
      <c r="E32" s="19" t="s">
        <v>201</v>
      </c>
      <c r="F32" s="20">
        <v>56</v>
      </c>
      <c r="G32" s="20">
        <v>58</v>
      </c>
      <c r="H32" s="21">
        <f>SUM(F32:G32)</f>
        <v>114</v>
      </c>
      <c r="I32" s="22">
        <f>(F32/$F$49+G32/$G$49)*50</f>
        <v>87.25006191277626</v>
      </c>
      <c r="J32" s="24" t="s">
        <v>19</v>
      </c>
    </row>
    <row r="33" spans="2:10" ht="15">
      <c r="B33" s="26">
        <v>28</v>
      </c>
      <c r="C33" s="18" t="s">
        <v>202</v>
      </c>
      <c r="D33" s="19" t="s">
        <v>203</v>
      </c>
      <c r="E33" s="19" t="s">
        <v>204</v>
      </c>
      <c r="F33" s="20">
        <v>47</v>
      </c>
      <c r="G33" s="20">
        <v>68</v>
      </c>
      <c r="H33" s="21">
        <f>SUM(F33:G33)</f>
        <v>115</v>
      </c>
      <c r="I33" s="22">
        <f>(F33/$F$49+G33/$G$49)*50</f>
        <v>86.93765509782219</v>
      </c>
      <c r="J33" s="24" t="s">
        <v>19</v>
      </c>
    </row>
    <row r="34" spans="2:10" ht="15">
      <c r="B34" s="26">
        <v>29</v>
      </c>
      <c r="C34" s="18" t="s">
        <v>205</v>
      </c>
      <c r="D34" s="19" t="s">
        <v>206</v>
      </c>
      <c r="E34" s="19" t="s">
        <v>207</v>
      </c>
      <c r="F34" s="20">
        <v>46</v>
      </c>
      <c r="G34" s="20">
        <v>68</v>
      </c>
      <c r="H34" s="21">
        <f>SUM(F34:G34)</f>
        <v>114</v>
      </c>
      <c r="I34" s="22">
        <f>(F34/$F$49+G34/$G$49)*50</f>
        <v>86.11453105494317</v>
      </c>
      <c r="J34" s="23" t="s">
        <v>12</v>
      </c>
    </row>
    <row r="35" spans="2:10" ht="15">
      <c r="B35" s="26">
        <v>30</v>
      </c>
      <c r="C35" s="18" t="s">
        <v>208</v>
      </c>
      <c r="D35" s="19" t="s">
        <v>18</v>
      </c>
      <c r="E35" s="19" t="s">
        <v>209</v>
      </c>
      <c r="F35" s="20">
        <v>51</v>
      </c>
      <c r="G35" s="20">
        <v>62</v>
      </c>
      <c r="H35" s="21">
        <f>SUM(F35:G35)</f>
        <v>113</v>
      </c>
      <c r="I35" s="22">
        <f>(F35/$F$49+G35/$G$49)*50</f>
        <v>85.97272552676401</v>
      </c>
      <c r="J35" s="24" t="s">
        <v>19</v>
      </c>
    </row>
    <row r="36" spans="2:10" ht="15">
      <c r="B36" s="26">
        <v>31</v>
      </c>
      <c r="C36" s="18" t="s">
        <v>210</v>
      </c>
      <c r="D36" s="19" t="s">
        <v>123</v>
      </c>
      <c r="E36" s="19" t="s">
        <v>211</v>
      </c>
      <c r="F36" s="20">
        <v>57</v>
      </c>
      <c r="G36" s="20">
        <v>54</v>
      </c>
      <c r="H36" s="21">
        <f>SUM(F36:G36)</f>
        <v>111</v>
      </c>
      <c r="I36" s="22">
        <f>(F36/$F$49+G36/$G$49)*50</f>
        <v>85.23490212727245</v>
      </c>
      <c r="J36" s="23" t="s">
        <v>12</v>
      </c>
    </row>
    <row r="37" spans="2:10" ht="15">
      <c r="B37" s="26">
        <v>32</v>
      </c>
      <c r="C37" s="18" t="s">
        <v>212</v>
      </c>
      <c r="D37" s="19" t="s">
        <v>18</v>
      </c>
      <c r="E37" s="19" t="s">
        <v>213</v>
      </c>
      <c r="F37" s="20">
        <v>53</v>
      </c>
      <c r="G37" s="20">
        <v>58</v>
      </c>
      <c r="H37" s="21">
        <f>SUM(F37:G37)</f>
        <v>111</v>
      </c>
      <c r="I37" s="22">
        <f>(F37/$F$49+G37/$G$49)*50</f>
        <v>84.78068978413921</v>
      </c>
      <c r="J37" s="24" t="s">
        <v>19</v>
      </c>
    </row>
    <row r="38" spans="2:10" ht="15">
      <c r="B38" s="26">
        <v>33</v>
      </c>
      <c r="C38" s="18" t="s">
        <v>214</v>
      </c>
      <c r="D38" s="19" t="s">
        <v>215</v>
      </c>
      <c r="E38" s="19" t="s">
        <v>216</v>
      </c>
      <c r="F38" s="20">
        <v>46</v>
      </c>
      <c r="G38" s="20">
        <v>64</v>
      </c>
      <c r="H38" s="21">
        <f>SUM(F38:G38)</f>
        <v>110</v>
      </c>
      <c r="I38" s="22">
        <f>(F38/$F$49+G38/$G$49)*50</f>
        <v>83.27624722656033</v>
      </c>
      <c r="J38" s="24" t="s">
        <v>19</v>
      </c>
    </row>
    <row r="39" spans="2:10" ht="15">
      <c r="B39" s="26">
        <v>34</v>
      </c>
      <c r="C39" s="18" t="s">
        <v>217</v>
      </c>
      <c r="D39" s="19" t="s">
        <v>218</v>
      </c>
      <c r="E39" s="19" t="s">
        <v>219</v>
      </c>
      <c r="F39" s="20">
        <v>51</v>
      </c>
      <c r="G39" s="20">
        <v>58</v>
      </c>
      <c r="H39" s="21">
        <f>SUM(F39:G39)</f>
        <v>109</v>
      </c>
      <c r="I39" s="22">
        <f>(F39/$F$49+G39/$G$49)*50</f>
        <v>83.13444169838118</v>
      </c>
      <c r="J39" s="24" t="s">
        <v>19</v>
      </c>
    </row>
    <row r="40" spans="2:10" ht="15">
      <c r="B40" s="26">
        <v>35</v>
      </c>
      <c r="C40" s="18" t="s">
        <v>220</v>
      </c>
      <c r="D40" s="19" t="s">
        <v>221</v>
      </c>
      <c r="E40" s="19" t="s">
        <v>222</v>
      </c>
      <c r="F40" s="20">
        <v>60</v>
      </c>
      <c r="G40" s="20">
        <v>44</v>
      </c>
      <c r="H40" s="21">
        <f>SUM(F40:G40)</f>
        <v>104</v>
      </c>
      <c r="I40" s="22">
        <f>(F40/$F$49+G40/$G$49)*50</f>
        <v>80.60856468495241</v>
      </c>
      <c r="J40" s="24" t="s">
        <v>12</v>
      </c>
    </row>
    <row r="41" spans="2:10" ht="15">
      <c r="B41" s="26">
        <v>36</v>
      </c>
      <c r="C41" s="18" t="s">
        <v>223</v>
      </c>
      <c r="D41" s="19" t="s">
        <v>21</v>
      </c>
      <c r="E41" s="19" t="s">
        <v>224</v>
      </c>
      <c r="F41" s="20">
        <v>56</v>
      </c>
      <c r="G41" s="20">
        <v>48</v>
      </c>
      <c r="H41" s="21">
        <f>SUM(F41:G41)</f>
        <v>104</v>
      </c>
      <c r="I41" s="22">
        <f>(F41/$F$49+G41/$G$49)*50</f>
        <v>80.15435234181918</v>
      </c>
      <c r="J41" s="24" t="s">
        <v>19</v>
      </c>
    </row>
    <row r="42" spans="2:10" ht="15">
      <c r="B42" s="26">
        <v>37</v>
      </c>
      <c r="C42" s="18" t="s">
        <v>118</v>
      </c>
      <c r="D42" s="19" t="s">
        <v>71</v>
      </c>
      <c r="E42" s="19" t="s">
        <v>225</v>
      </c>
      <c r="F42" s="20">
        <v>45</v>
      </c>
      <c r="G42" s="20">
        <v>56</v>
      </c>
      <c r="H42" s="21">
        <f>SUM(F42:G42)</f>
        <v>101</v>
      </c>
      <c r="I42" s="22">
        <f>(F42/$F$49+G42/$G$49)*50</f>
        <v>76.77655552691563</v>
      </c>
      <c r="J42" s="24" t="s">
        <v>19</v>
      </c>
    </row>
    <row r="43" spans="2:10" ht="15">
      <c r="B43" s="26">
        <v>38</v>
      </c>
      <c r="C43" s="18" t="s">
        <v>226</v>
      </c>
      <c r="D43" s="19" t="s">
        <v>21</v>
      </c>
      <c r="E43" s="19" t="s">
        <v>227</v>
      </c>
      <c r="F43" s="20">
        <v>40</v>
      </c>
      <c r="G43" s="20">
        <v>56</v>
      </c>
      <c r="H43" s="21">
        <f>SUM(F43:G43)</f>
        <v>96</v>
      </c>
      <c r="I43" s="22">
        <f>(F43/$F$49+G43/$G$49)*50</f>
        <v>72.66093531252054</v>
      </c>
      <c r="J43" s="24" t="s">
        <v>19</v>
      </c>
    </row>
    <row r="44" spans="2:10" ht="15">
      <c r="B44" s="26">
        <v>39</v>
      </c>
      <c r="C44" s="18" t="s">
        <v>228</v>
      </c>
      <c r="D44" s="19" t="s">
        <v>14</v>
      </c>
      <c r="E44" s="19" t="s">
        <v>229</v>
      </c>
      <c r="F44" s="20">
        <v>47</v>
      </c>
      <c r="G44" s="20">
        <v>38</v>
      </c>
      <c r="H44" s="21">
        <f>SUM(F44:G44)</f>
        <v>85</v>
      </c>
      <c r="I44" s="22">
        <f>(F44/$F$49+G44/$G$49)*50</f>
        <v>65.65052638495091</v>
      </c>
      <c r="J44" s="24" t="s">
        <v>12</v>
      </c>
    </row>
    <row r="45" spans="2:10" ht="15">
      <c r="B45" s="26">
        <v>40</v>
      </c>
      <c r="C45" s="18" t="s">
        <v>230</v>
      </c>
      <c r="D45" s="19" t="s">
        <v>90</v>
      </c>
      <c r="E45" s="19" t="s">
        <v>231</v>
      </c>
      <c r="F45" s="20">
        <v>46</v>
      </c>
      <c r="G45" s="20">
        <v>30</v>
      </c>
      <c r="H45" s="21">
        <f>SUM(F45:G45)</f>
        <v>76</v>
      </c>
      <c r="I45" s="22">
        <f>(F45/$F$49+G45/$G$49)*50</f>
        <v>59.150834685306194</v>
      </c>
      <c r="J45" s="24" t="s">
        <v>12</v>
      </c>
    </row>
    <row r="46" spans="2:10" ht="15">
      <c r="B46" s="26">
        <v>41</v>
      </c>
      <c r="C46" s="18" t="s">
        <v>117</v>
      </c>
      <c r="D46" s="19" t="s">
        <v>87</v>
      </c>
      <c r="E46" s="19" t="s">
        <v>232</v>
      </c>
      <c r="F46" s="20">
        <v>29</v>
      </c>
      <c r="G46" s="20">
        <v>46</v>
      </c>
      <c r="H46" s="21">
        <f>SUM(F46:G46)</f>
        <v>75</v>
      </c>
      <c r="I46" s="22">
        <f>(F46/$F$49+G46/$G$49)*50</f>
        <v>56.51086126989422</v>
      </c>
      <c r="J46" s="24" t="s">
        <v>12</v>
      </c>
    </row>
    <row r="47" spans="2:10" ht="15">
      <c r="B47" s="26">
        <v>42</v>
      </c>
      <c r="C47" s="18" t="s">
        <v>233</v>
      </c>
      <c r="D47" s="19" t="s">
        <v>75</v>
      </c>
      <c r="E47" s="19" t="s">
        <v>234</v>
      </c>
      <c r="F47" s="20">
        <v>65</v>
      </c>
      <c r="G47" s="20">
        <v>0</v>
      </c>
      <c r="H47" s="21">
        <f>SUM(F47:G47)</f>
        <v>65</v>
      </c>
      <c r="I47" s="22">
        <f>(F47/$F$49+G47/$G$49)*50</f>
        <v>53.503062787136294</v>
      </c>
      <c r="J47" s="24" t="s">
        <v>12</v>
      </c>
    </row>
    <row r="48" spans="2:10" ht="15">
      <c r="B48" s="26">
        <v>43</v>
      </c>
      <c r="C48" s="18" t="s">
        <v>243</v>
      </c>
      <c r="D48" s="19"/>
      <c r="E48" s="19" t="s">
        <v>235</v>
      </c>
      <c r="F48" s="20">
        <v>46</v>
      </c>
      <c r="G48" s="20">
        <v>12</v>
      </c>
      <c r="H48" s="21">
        <f>SUM(F48:G48)</f>
        <v>58</v>
      </c>
      <c r="I48" s="22">
        <f>(F48/$F$49+G48/$G$49)*50</f>
        <v>46.37855745758343</v>
      </c>
      <c r="J48" s="24" t="s">
        <v>12</v>
      </c>
    </row>
    <row r="49" spans="2:10" ht="15.75" thickBot="1">
      <c r="B49" s="27"/>
      <c r="C49" s="28" t="s">
        <v>236</v>
      </c>
      <c r="D49" s="29"/>
      <c r="E49" s="29"/>
      <c r="F49" s="30">
        <f>AVERAGE(F6:F48)</f>
        <v>60.74418604651163</v>
      </c>
      <c r="G49" s="30">
        <f>AVERAGE(G6:G48)</f>
        <v>70.46511627906976</v>
      </c>
      <c r="H49" s="31"/>
      <c r="I49" s="32"/>
      <c r="J49" s="33"/>
    </row>
  </sheetData>
  <sheetProtection/>
  <mergeCells count="1">
    <mergeCell ref="B3:J3"/>
  </mergeCells>
  <printOptions/>
  <pageMargins left="0.25" right="0.25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asus-pc</dc:creator>
  <cp:keywords/>
  <dc:description/>
  <cp:lastModifiedBy>asus-pc</cp:lastModifiedBy>
  <cp:lastPrinted>2014-07-06T11:56:49Z</cp:lastPrinted>
  <dcterms:created xsi:type="dcterms:W3CDTF">2014-07-06T11:33:03Z</dcterms:created>
  <dcterms:modified xsi:type="dcterms:W3CDTF">2014-07-06T11:57:18Z</dcterms:modified>
  <cp:category/>
  <cp:version/>
  <cp:contentType/>
  <cp:contentStatus/>
</cp:coreProperties>
</file>